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https://storyboxcloud.sharepoint.com/sites/StoryBoxGmbH/Freigegebene Dokumente/CUSTOMER SUCCESS/02. CS Material/in Progress/Ready for approval/"/>
    </mc:Choice>
  </mc:AlternateContent>
  <xr:revisionPtr revIDLastSave="69" documentId="13_ncr:1_{385B0722-ACFD-4481-B3CA-8AA837A22E69}" xr6:coauthVersionLast="47" xr6:coauthVersionMax="47" xr10:uidLastSave="{21425446-972A-4404-9D4A-FDEB19968C16}"/>
  <bookViews>
    <workbookView xWindow="6090" yWindow="0" windowWidth="22725" windowHeight="15480" tabRatio="792" xr2:uid="{00000000-000D-0000-FFFF-FFFF00000000}"/>
  </bookViews>
  <sheets>
    <sheet name="How to!" sheetId="17" r:id="rId1"/>
    <sheet name="Entwicklung" sheetId="5" r:id="rId2"/>
    <sheet name="Plan 2024" sheetId="23" r:id="rId3"/>
    <sheet name="Plan 2025" sheetId="24" r:id="rId4"/>
    <sheet name="Dashboard 2024" sheetId="8" r:id="rId5"/>
    <sheet name="Dashboard 2025" sheetId="7" r:id="rId6"/>
    <sheet name="Themenspeicher" sheetId="18" r:id="rId7"/>
  </sheets>
  <definedNames>
    <definedName name="_xlnm.Print_Area" localSheetId="4">'Dashboard 2024'!$A$1:$AA$36</definedName>
    <definedName name="_xlnm.Print_Area" localSheetId="5">'Dashboard 2025'!$A$1:$AA$37</definedName>
    <definedName name="_xlnm.Print_Area" localSheetId="1">Entwicklung!$A$1:$X$22</definedName>
    <definedName name="_xlnm.Print_Area" localSheetId="0">'How to!'!$A$1:$I$34</definedName>
    <definedName name="_xlnm.Print_Area" localSheetId="6">Themenspeicher!$A$1:$I$23</definedName>
    <definedName name="Inhal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8" i="23" l="1"/>
  <c r="W68" i="23"/>
  <c r="V68" i="23"/>
  <c r="U68" i="23"/>
  <c r="T68" i="23"/>
  <c r="S68" i="23"/>
  <c r="R68" i="23"/>
  <c r="Q68" i="23"/>
  <c r="C16" i="5"/>
  <c r="C15" i="5"/>
  <c r="C14" i="5"/>
  <c r="C13" i="5"/>
  <c r="C12" i="5"/>
  <c r="C11" i="5"/>
  <c r="C10" i="5"/>
  <c r="C9" i="5"/>
  <c r="Y9" i="7"/>
  <c r="U12" i="7"/>
  <c r="U9" i="7"/>
  <c r="T14" i="7"/>
  <c r="T13" i="7"/>
  <c r="T12" i="7"/>
  <c r="S15" i="7"/>
  <c r="S12" i="7"/>
  <c r="S10" i="7"/>
  <c r="S9" i="7"/>
  <c r="R15" i="7"/>
  <c r="R11" i="7"/>
  <c r="R10" i="7"/>
  <c r="R9" i="7"/>
  <c r="Q15" i="7"/>
  <c r="C16" i="7"/>
  <c r="C15" i="7"/>
  <c r="C14" i="7"/>
  <c r="C13" i="7"/>
  <c r="C12" i="7"/>
  <c r="C11" i="7"/>
  <c r="C10" i="7"/>
  <c r="C9" i="7"/>
  <c r="T3" i="7"/>
  <c r="T2" i="7"/>
  <c r="X383" i="24"/>
  <c r="Y16" i="7" s="1"/>
  <c r="W383" i="24"/>
  <c r="Y15" i="7" s="1"/>
  <c r="V383" i="24"/>
  <c r="Y14" i="7" s="1"/>
  <c r="U383" i="24"/>
  <c r="Y13" i="7" s="1"/>
  <c r="T383" i="24"/>
  <c r="Y12" i="7" s="1"/>
  <c r="S383" i="24"/>
  <c r="Y11" i="7" s="1"/>
  <c r="R383" i="24"/>
  <c r="Y10" i="7" s="1"/>
  <c r="Q383" i="24"/>
  <c r="X351" i="24"/>
  <c r="X16" i="7" s="1"/>
  <c r="W351" i="24"/>
  <c r="X15" i="7" s="1"/>
  <c r="V351" i="24"/>
  <c r="X14" i="7" s="1"/>
  <c r="U351" i="24"/>
  <c r="X13" i="7" s="1"/>
  <c r="T351" i="24"/>
  <c r="X12" i="7" s="1"/>
  <c r="S351" i="24"/>
  <c r="X11" i="7" s="1"/>
  <c r="R351" i="24"/>
  <c r="X10" i="7" s="1"/>
  <c r="Q351" i="24"/>
  <c r="X9" i="7" s="1"/>
  <c r="X320" i="24"/>
  <c r="W16" i="7" s="1"/>
  <c r="W320" i="24"/>
  <c r="W15" i="7" s="1"/>
  <c r="V320" i="24"/>
  <c r="W14" i="7" s="1"/>
  <c r="U320" i="24"/>
  <c r="W13" i="7" s="1"/>
  <c r="T320" i="24"/>
  <c r="W12" i="7" s="1"/>
  <c r="S320" i="24"/>
  <c r="W11" i="7" s="1"/>
  <c r="R320" i="24"/>
  <c r="W10" i="7" s="1"/>
  <c r="Q320" i="24"/>
  <c r="W9" i="7" s="1"/>
  <c r="X288" i="24"/>
  <c r="V16" i="7" s="1"/>
  <c r="W288" i="24"/>
  <c r="V15" i="7" s="1"/>
  <c r="V288" i="24"/>
  <c r="V14" i="7" s="1"/>
  <c r="U288" i="24"/>
  <c r="V13" i="7" s="1"/>
  <c r="T288" i="24"/>
  <c r="V12" i="7" s="1"/>
  <c r="S288" i="24"/>
  <c r="V11" i="7" s="1"/>
  <c r="R288" i="24"/>
  <c r="V10" i="7" s="1"/>
  <c r="Q288" i="24"/>
  <c r="V9" i="7" s="1"/>
  <c r="X257" i="24"/>
  <c r="U16" i="7" s="1"/>
  <c r="W257" i="24"/>
  <c r="U15" i="7" s="1"/>
  <c r="V257" i="24"/>
  <c r="U14" i="7" s="1"/>
  <c r="U257" i="24"/>
  <c r="U13" i="7" s="1"/>
  <c r="T257" i="24"/>
  <c r="S257" i="24"/>
  <c r="U11" i="7" s="1"/>
  <c r="R257" i="24"/>
  <c r="U10" i="7" s="1"/>
  <c r="Q257" i="24"/>
  <c r="X225" i="24"/>
  <c r="T16" i="7" s="1"/>
  <c r="W225" i="24"/>
  <c r="T15" i="7" s="1"/>
  <c r="V225" i="24"/>
  <c r="U225" i="24"/>
  <c r="T225" i="24"/>
  <c r="S225" i="24"/>
  <c r="T11" i="7" s="1"/>
  <c r="R225" i="24"/>
  <c r="T10" i="7" s="1"/>
  <c r="Q225" i="24"/>
  <c r="T9" i="7" s="1"/>
  <c r="X193" i="24"/>
  <c r="S16" i="7" s="1"/>
  <c r="W193" i="24"/>
  <c r="V193" i="24"/>
  <c r="S14" i="7" s="1"/>
  <c r="U193" i="24"/>
  <c r="S13" i="7" s="1"/>
  <c r="T193" i="24"/>
  <c r="S193" i="24"/>
  <c r="S11" i="7" s="1"/>
  <c r="R193" i="24"/>
  <c r="Q193" i="24"/>
  <c r="X162" i="24"/>
  <c r="R16" i="7" s="1"/>
  <c r="W162" i="24"/>
  <c r="V162" i="24"/>
  <c r="R14" i="7" s="1"/>
  <c r="U162" i="24"/>
  <c r="R13" i="7" s="1"/>
  <c r="T162" i="24"/>
  <c r="R12" i="7" s="1"/>
  <c r="S162" i="24"/>
  <c r="R162" i="24"/>
  <c r="Q162" i="24"/>
  <c r="X130" i="24"/>
  <c r="Q16" i="7" s="1"/>
  <c r="W130" i="24"/>
  <c r="V130" i="24"/>
  <c r="Q14" i="7" s="1"/>
  <c r="U130" i="24"/>
  <c r="Q13" i="7" s="1"/>
  <c r="T130" i="24"/>
  <c r="Q12" i="7" s="1"/>
  <c r="S130" i="24"/>
  <c r="Q11" i="7" s="1"/>
  <c r="R130" i="24"/>
  <c r="Q10" i="7" s="1"/>
  <c r="Q130" i="24"/>
  <c r="Q9" i="7" s="1"/>
  <c r="X99" i="24"/>
  <c r="P16" i="7" s="1"/>
  <c r="W99" i="24"/>
  <c r="P15" i="7" s="1"/>
  <c r="V99" i="24"/>
  <c r="P14" i="7" s="1"/>
  <c r="U99" i="24"/>
  <c r="P13" i="7" s="1"/>
  <c r="T99" i="24"/>
  <c r="P12" i="7" s="1"/>
  <c r="S99" i="24"/>
  <c r="P11" i="7" s="1"/>
  <c r="R99" i="24"/>
  <c r="P10" i="7" s="1"/>
  <c r="Q99" i="24"/>
  <c r="P9" i="7" s="1"/>
  <c r="X67" i="24"/>
  <c r="O16" i="7" s="1"/>
  <c r="W67" i="24"/>
  <c r="O15" i="7" s="1"/>
  <c r="V67" i="24"/>
  <c r="O14" i="7" s="1"/>
  <c r="U67" i="24"/>
  <c r="O13" i="7" s="1"/>
  <c r="T67" i="24"/>
  <c r="O12" i="7" s="1"/>
  <c r="S67" i="24"/>
  <c r="O11" i="7" s="1"/>
  <c r="R67" i="24"/>
  <c r="O10" i="7" s="1"/>
  <c r="Q67" i="24"/>
  <c r="O9" i="7" s="1"/>
  <c r="X38" i="24"/>
  <c r="W38" i="24"/>
  <c r="V38" i="24"/>
  <c r="U38" i="24"/>
  <c r="T38" i="24"/>
  <c r="N12" i="7" s="1"/>
  <c r="S38" i="24"/>
  <c r="R38" i="24"/>
  <c r="Q38" i="24"/>
  <c r="X384" i="24" l="1"/>
  <c r="Q384" i="24"/>
  <c r="R384" i="24"/>
  <c r="T384" i="24"/>
  <c r="U384" i="24"/>
  <c r="S384" i="24"/>
  <c r="V384" i="24"/>
  <c r="W384" i="24"/>
  <c r="N13" i="7"/>
  <c r="N9" i="7"/>
  <c r="N10" i="7"/>
  <c r="N14" i="7"/>
  <c r="N11" i="7"/>
  <c r="N15" i="7"/>
  <c r="N16" i="7"/>
  <c r="D16" i="7" l="1"/>
  <c r="G16" i="5"/>
  <c r="D15" i="7"/>
  <c r="G15" i="5"/>
  <c r="D14" i="7"/>
  <c r="G14" i="5"/>
  <c r="D13" i="7"/>
  <c r="G13" i="5"/>
  <c r="D12" i="7"/>
  <c r="G12" i="5"/>
  <c r="D11" i="7"/>
  <c r="G11" i="5"/>
  <c r="D10" i="7"/>
  <c r="G10" i="5"/>
  <c r="D9" i="7"/>
  <c r="G9" i="5"/>
  <c r="G18" i="5" l="1"/>
  <c r="T3" i="8" l="1"/>
  <c r="T2" i="8"/>
  <c r="C16" i="8" l="1"/>
  <c r="C15" i="8"/>
  <c r="C14" i="8"/>
  <c r="C13" i="8"/>
  <c r="C12" i="8"/>
  <c r="C11" i="8"/>
  <c r="C10" i="8"/>
  <c r="C9" i="8"/>
  <c r="X384" i="23"/>
  <c r="Y16" i="8" s="1"/>
  <c r="W384" i="23"/>
  <c r="Y15" i="8" s="1"/>
  <c r="V384" i="23"/>
  <c r="Y14" i="8" s="1"/>
  <c r="U384" i="23"/>
  <c r="Y13" i="8" s="1"/>
  <c r="T384" i="23"/>
  <c r="Y12" i="8" s="1"/>
  <c r="S384" i="23"/>
  <c r="Y11" i="8" s="1"/>
  <c r="R384" i="23"/>
  <c r="Y10" i="8" s="1"/>
  <c r="Q384" i="23"/>
  <c r="Y9" i="8" s="1"/>
  <c r="X352" i="23"/>
  <c r="X16" i="8" s="1"/>
  <c r="W352" i="23"/>
  <c r="X15" i="8" s="1"/>
  <c r="V352" i="23"/>
  <c r="X14" i="8" s="1"/>
  <c r="U352" i="23"/>
  <c r="X13" i="8" s="1"/>
  <c r="T352" i="23"/>
  <c r="X12" i="8" s="1"/>
  <c r="S352" i="23"/>
  <c r="X11" i="8" s="1"/>
  <c r="R352" i="23"/>
  <c r="X10" i="8" s="1"/>
  <c r="Q352" i="23"/>
  <c r="X9" i="8" s="1"/>
  <c r="X321" i="23"/>
  <c r="W16" i="8" s="1"/>
  <c r="W321" i="23"/>
  <c r="W15" i="8" s="1"/>
  <c r="V321" i="23"/>
  <c r="W14" i="8" s="1"/>
  <c r="U321" i="23"/>
  <c r="W13" i="8" s="1"/>
  <c r="T321" i="23"/>
  <c r="W12" i="8" s="1"/>
  <c r="S321" i="23"/>
  <c r="W11" i="8" s="1"/>
  <c r="R321" i="23"/>
  <c r="W10" i="8" s="1"/>
  <c r="Q321" i="23"/>
  <c r="W9" i="8" s="1"/>
  <c r="X289" i="23"/>
  <c r="V16" i="8" s="1"/>
  <c r="W289" i="23"/>
  <c r="V15" i="8" s="1"/>
  <c r="V289" i="23"/>
  <c r="V14" i="8" s="1"/>
  <c r="U289" i="23"/>
  <c r="V13" i="8" s="1"/>
  <c r="T289" i="23"/>
  <c r="V12" i="8" s="1"/>
  <c r="S289" i="23"/>
  <c r="V11" i="8" s="1"/>
  <c r="R289" i="23"/>
  <c r="V10" i="8" s="1"/>
  <c r="Q289" i="23"/>
  <c r="V9" i="8" s="1"/>
  <c r="X258" i="23"/>
  <c r="U16" i="8" s="1"/>
  <c r="W258" i="23"/>
  <c r="U15" i="8" s="1"/>
  <c r="V258" i="23"/>
  <c r="U14" i="8" s="1"/>
  <c r="U258" i="23"/>
  <c r="U13" i="8" s="1"/>
  <c r="T258" i="23"/>
  <c r="U12" i="8" s="1"/>
  <c r="S258" i="23"/>
  <c r="U11" i="8" s="1"/>
  <c r="R258" i="23"/>
  <c r="U10" i="8" s="1"/>
  <c r="Q258" i="23"/>
  <c r="U9" i="8" s="1"/>
  <c r="X226" i="23"/>
  <c r="T16" i="8" s="1"/>
  <c r="W226" i="23"/>
  <c r="T15" i="8" s="1"/>
  <c r="V226" i="23"/>
  <c r="T14" i="8" s="1"/>
  <c r="U226" i="23"/>
  <c r="T13" i="8" s="1"/>
  <c r="T226" i="23"/>
  <c r="T12" i="8" s="1"/>
  <c r="S226" i="23"/>
  <c r="T11" i="8" s="1"/>
  <c r="R226" i="23"/>
  <c r="T10" i="8" s="1"/>
  <c r="Q226" i="23"/>
  <c r="T9" i="8" s="1"/>
  <c r="X194" i="23"/>
  <c r="S16" i="8" s="1"/>
  <c r="W194" i="23"/>
  <c r="S15" i="8" s="1"/>
  <c r="V194" i="23"/>
  <c r="S14" i="8" s="1"/>
  <c r="U194" i="23"/>
  <c r="S13" i="8" s="1"/>
  <c r="T194" i="23"/>
  <c r="S12" i="8" s="1"/>
  <c r="S194" i="23"/>
  <c r="S11" i="8" s="1"/>
  <c r="R194" i="23"/>
  <c r="S10" i="8" s="1"/>
  <c r="Q194" i="23"/>
  <c r="S9" i="8" s="1"/>
  <c r="X163" i="23"/>
  <c r="R16" i="8" s="1"/>
  <c r="W163" i="23"/>
  <c r="R15" i="8" s="1"/>
  <c r="V163" i="23"/>
  <c r="R14" i="8" s="1"/>
  <c r="U163" i="23"/>
  <c r="R13" i="8" s="1"/>
  <c r="T163" i="23"/>
  <c r="R12" i="8" s="1"/>
  <c r="S163" i="23"/>
  <c r="R11" i="8" s="1"/>
  <c r="R163" i="23"/>
  <c r="R10" i="8" s="1"/>
  <c r="Q163" i="23"/>
  <c r="R9" i="8" s="1"/>
  <c r="X131" i="23"/>
  <c r="Q16" i="8" s="1"/>
  <c r="W131" i="23"/>
  <c r="Q15" i="8" s="1"/>
  <c r="V131" i="23"/>
  <c r="Q14" i="8" s="1"/>
  <c r="U131" i="23"/>
  <c r="Q13" i="8" s="1"/>
  <c r="T131" i="23"/>
  <c r="Q12" i="8" s="1"/>
  <c r="S131" i="23"/>
  <c r="Q11" i="8" s="1"/>
  <c r="R131" i="23"/>
  <c r="Q10" i="8" s="1"/>
  <c r="Q131" i="23"/>
  <c r="Q9" i="8" s="1"/>
  <c r="X100" i="23"/>
  <c r="P16" i="8" s="1"/>
  <c r="W100" i="23"/>
  <c r="P15" i="8" s="1"/>
  <c r="V100" i="23"/>
  <c r="P14" i="8" s="1"/>
  <c r="U100" i="23"/>
  <c r="P13" i="8" s="1"/>
  <c r="T100" i="23"/>
  <c r="P12" i="8" s="1"/>
  <c r="S100" i="23"/>
  <c r="P11" i="8" s="1"/>
  <c r="R100" i="23"/>
  <c r="P10" i="8" s="1"/>
  <c r="Q100" i="23"/>
  <c r="P9" i="8" s="1"/>
  <c r="O16" i="8"/>
  <c r="O15" i="8"/>
  <c r="O14" i="8"/>
  <c r="O13" i="8"/>
  <c r="O12" i="8"/>
  <c r="O11" i="8"/>
  <c r="O10" i="8"/>
  <c r="O9" i="8"/>
  <c r="X38" i="23"/>
  <c r="W38" i="23"/>
  <c r="V38" i="23"/>
  <c r="U38" i="23"/>
  <c r="N13" i="8" s="1"/>
  <c r="T38" i="23"/>
  <c r="T385" i="23" s="1"/>
  <c r="E12" i="5" s="1"/>
  <c r="S38" i="23"/>
  <c r="R38" i="23"/>
  <c r="R385" i="23" s="1"/>
  <c r="E10" i="5" s="1"/>
  <c r="Q38" i="23"/>
  <c r="Q385" i="23" s="1"/>
  <c r="D9" i="8" s="1"/>
  <c r="S385" i="23" l="1"/>
  <c r="E11" i="5" s="1"/>
  <c r="X385" i="23"/>
  <c r="E16" i="5" s="1"/>
  <c r="W385" i="23"/>
  <c r="E15" i="5" s="1"/>
  <c r="E9" i="5"/>
  <c r="J9" i="5" s="1"/>
  <c r="V385" i="23"/>
  <c r="E14" i="5" s="1"/>
  <c r="D12" i="8"/>
  <c r="D10" i="8"/>
  <c r="N9" i="8"/>
  <c r="N10" i="8"/>
  <c r="N14" i="8"/>
  <c r="N12" i="8"/>
  <c r="N11" i="8"/>
  <c r="N15" i="8"/>
  <c r="N16" i="8"/>
  <c r="U385" i="23"/>
  <c r="E13" i="5" s="1"/>
  <c r="D11" i="8" l="1"/>
  <c r="D16" i="8"/>
  <c r="D15" i="8"/>
  <c r="E18" i="5"/>
  <c r="D14" i="8"/>
  <c r="D13" i="8"/>
  <c r="D18" i="8" l="1"/>
  <c r="J16" i="5"/>
  <c r="J14" i="5"/>
  <c r="J12" i="5"/>
  <c r="J11" i="5"/>
  <c r="J10" i="5"/>
  <c r="J13" i="5" l="1"/>
  <c r="J15" i="5"/>
  <c r="D18" i="7" l="1"/>
  <c r="J18" i="5"/>
  <c r="M16" i="8"/>
  <c r="M15" i="8"/>
  <c r="M14" i="8"/>
  <c r="M13" i="8"/>
  <c r="M12" i="8"/>
  <c r="M11" i="8"/>
  <c r="M10" i="8"/>
  <c r="M9" i="8"/>
  <c r="O18" i="8"/>
  <c r="N18" i="8" l="1"/>
  <c r="M16" i="7" l="1"/>
  <c r="M15" i="7"/>
  <c r="M14" i="7"/>
  <c r="M13" i="7"/>
  <c r="M12" i="7"/>
  <c r="M11" i="7"/>
  <c r="M10" i="7"/>
  <c r="M9" i="7"/>
  <c r="P18" i="7" l="1"/>
  <c r="O18" i="7" l="1"/>
  <c r="Q18" i="7"/>
  <c r="R18" i="7"/>
  <c r="S18" i="7"/>
  <c r="T18" i="7"/>
  <c r="U18" i="7"/>
  <c r="V18" i="7"/>
  <c r="W18" i="7"/>
  <c r="X18" i="7"/>
  <c r="Y18" i="7"/>
  <c r="N18" i="7" l="1"/>
  <c r="H3" i="5" l="1"/>
  <c r="R18" i="8" l="1"/>
  <c r="Q18" i="8"/>
  <c r="P18" i="8"/>
  <c r="Y18" i="8" l="1"/>
  <c r="S18" i="8"/>
  <c r="U18" i="8"/>
  <c r="W18" i="8"/>
  <c r="T18" i="8"/>
  <c r="X18" i="8"/>
  <c r="V18" i="8"/>
</calcChain>
</file>

<file path=xl/sharedStrings.xml><?xml version="1.0" encoding="utf-8"?>
<sst xmlns="http://schemas.openxmlformats.org/spreadsheetml/2006/main" count="2283" uniqueCount="560">
  <si>
    <t>Stand:</t>
  </si>
  <si>
    <t>Fr</t>
  </si>
  <si>
    <t>Mo</t>
  </si>
  <si>
    <t>Do</t>
  </si>
  <si>
    <t>Sa</t>
  </si>
  <si>
    <t>Di</t>
  </si>
  <si>
    <t>So</t>
  </si>
  <si>
    <t>Mi</t>
  </si>
  <si>
    <t>2. Weihnachtstag</t>
  </si>
  <si>
    <t>Tag der Einheit</t>
  </si>
  <si>
    <t>Jul</t>
  </si>
  <si>
    <t>Aug</t>
  </si>
  <si>
    <t>Okt</t>
  </si>
  <si>
    <t>Nov</t>
  </si>
  <si>
    <t>Dez</t>
  </si>
  <si>
    <t>Monat</t>
  </si>
  <si>
    <t>Tag</t>
  </si>
  <si>
    <t>KW</t>
  </si>
  <si>
    <t>Datum</t>
  </si>
  <si>
    <t>Status</t>
  </si>
  <si>
    <t>1. Weihnachtstag</t>
  </si>
  <si>
    <t>Heiligabend</t>
  </si>
  <si>
    <t>Buß- und Bettag</t>
  </si>
  <si>
    <t>Silvester</t>
  </si>
  <si>
    <t>Jan</t>
  </si>
  <si>
    <t>Feb</t>
  </si>
  <si>
    <t>Mrz</t>
  </si>
  <si>
    <t>Apr</t>
  </si>
  <si>
    <t>Mai</t>
  </si>
  <si>
    <t>Jun</t>
  </si>
  <si>
    <t>Neujahr</t>
  </si>
  <si>
    <t>Karfreitag</t>
  </si>
  <si>
    <t>Ostersonntag</t>
  </si>
  <si>
    <t>Ostermontag</t>
  </si>
  <si>
    <t>Tag der Arbeit</t>
  </si>
  <si>
    <t>Sep</t>
  </si>
  <si>
    <t>Valentinstag</t>
  </si>
  <si>
    <t>Autor</t>
  </si>
  <si>
    <t>Aufgabe / Beitrag / Thema</t>
  </si>
  <si>
    <t>XING</t>
  </si>
  <si>
    <t>Facebook</t>
  </si>
  <si>
    <t>Sonstige</t>
  </si>
  <si>
    <t>Deadline Text</t>
  </si>
  <si>
    <t>erledigt</t>
  </si>
  <si>
    <t>in Bearbeitung</t>
  </si>
  <si>
    <t>offen</t>
  </si>
  <si>
    <t>zu platzieren in folgendem Medium</t>
  </si>
  <si>
    <t>Freigabe</t>
  </si>
  <si>
    <t>Verantwortlichkeiten</t>
  </si>
  <si>
    <t>Twitter</t>
  </si>
  <si>
    <t>Name</t>
  </si>
  <si>
    <t>Beschreibung</t>
  </si>
  <si>
    <t>Kampagnen-, bzw. Themenzuordnung</t>
  </si>
  <si>
    <t>Warten auf Freigabe</t>
  </si>
  <si>
    <t>Wert</t>
  </si>
  <si>
    <t>Blog</t>
  </si>
  <si>
    <t>Keywords</t>
  </si>
  <si>
    <t>Aufzählung</t>
  </si>
  <si>
    <t>Youtube</t>
  </si>
  <si>
    <t>Verteilung</t>
  </si>
  <si>
    <t>Sept</t>
  </si>
  <si>
    <t>Monatsverteilung</t>
  </si>
  <si>
    <t>Posts Gesamt</t>
  </si>
  <si>
    <t>www.sinnwert-marketing.de</t>
  </si>
  <si>
    <t>Pfingstmontag</t>
  </si>
  <si>
    <t>Mariä Himmelfahrt</t>
  </si>
  <si>
    <t>Reformationstag</t>
  </si>
  <si>
    <t>Allerheiligen</t>
  </si>
  <si>
    <t>Auswahl</t>
  </si>
  <si>
    <t>Bereich:</t>
  </si>
  <si>
    <t>Verantwortlich:</t>
  </si>
  <si>
    <t>Sonstiges:</t>
  </si>
  <si>
    <t>[bitte ergänzen]</t>
  </si>
  <si>
    <t>LinkedIn</t>
  </si>
  <si>
    <t>Jahresvergleich</t>
  </si>
  <si>
    <t>Social Media Aktivitäten</t>
  </si>
  <si>
    <t>Pfingstsonntag</t>
  </si>
  <si>
    <t>Feiertag / Thementag</t>
  </si>
  <si>
    <t>Weltwassertag</t>
  </si>
  <si>
    <t>Weltgesundheitstag</t>
  </si>
  <si>
    <t>Tag der Erde</t>
  </si>
  <si>
    <t>Tag der Sonne</t>
  </si>
  <si>
    <t>Welttag der Meteorologie</t>
  </si>
  <si>
    <t>Internationaler Tag der Familie</t>
  </si>
  <si>
    <t>Weltkrebstag</t>
  </si>
  <si>
    <t>Tag der Zahnschmerzen</t>
  </si>
  <si>
    <t>Freitag der 13.</t>
  </si>
  <si>
    <t>Rosenmontag</t>
  </si>
  <si>
    <t>Fastnacht</t>
  </si>
  <si>
    <t>Aschermittwoch</t>
  </si>
  <si>
    <t>Flag Day in Mexiko</t>
  </si>
  <si>
    <t>Tag des Eisbären</t>
  </si>
  <si>
    <t>Tag der gesunden Ernährung</t>
  </si>
  <si>
    <t>Barbies Geburtstag</t>
  </si>
  <si>
    <t>Tag der Informationsfreiheit</t>
  </si>
  <si>
    <t>St. Patrick's Day</t>
  </si>
  <si>
    <t>Frühlingsanfang</t>
  </si>
  <si>
    <t>Palmsonntag</t>
  </si>
  <si>
    <t>Gründonnerstag</t>
  </si>
  <si>
    <t>Walpurgisnacht</t>
  </si>
  <si>
    <t>Muttertag</t>
  </si>
  <si>
    <t>Eisheilige</t>
  </si>
  <si>
    <t>Internationaler Weltspieltag</t>
  </si>
  <si>
    <t>Donald Ducks Geburtstag</t>
  </si>
  <si>
    <t>Christopher Street Day</t>
  </si>
  <si>
    <t>Independence Day</t>
  </si>
  <si>
    <t>Internationaler Tag des Kusses</t>
  </si>
  <si>
    <t>Tag der Einfachheit</t>
  </si>
  <si>
    <t>Tag der Hängematte</t>
  </si>
  <si>
    <t>Jakobstag</t>
  </si>
  <si>
    <t>Internationaler Tag des Bieres</t>
  </si>
  <si>
    <t>Internationaler Katzentag</t>
  </si>
  <si>
    <t>Internationaler Tag der Jugend</t>
  </si>
  <si>
    <t>Tag des Toilettenpapiers</t>
  </si>
  <si>
    <t>Labor Day</t>
  </si>
  <si>
    <t>Teddybär-Tag</t>
  </si>
  <si>
    <t>Herbstanfang</t>
  </si>
  <si>
    <t>Internationaler Tag des Hasen</t>
  </si>
  <si>
    <t>Tag des Lächelns</t>
  </si>
  <si>
    <t>Welttierschutztag</t>
  </si>
  <si>
    <t>Welthungertag</t>
  </si>
  <si>
    <t>Welttag des Stotterns</t>
  </si>
  <si>
    <t>Welt-Nudeltag</t>
  </si>
  <si>
    <t>Weltspartag</t>
  </si>
  <si>
    <t>Weltmännertag</t>
  </si>
  <si>
    <t>Bonfire Night</t>
  </si>
  <si>
    <t>Vergissmeinnicht-Tag</t>
  </si>
  <si>
    <t>Totensonntag</t>
  </si>
  <si>
    <t>1. Advent</t>
  </si>
  <si>
    <t>2. Advent</t>
  </si>
  <si>
    <t>Nikolaus</t>
  </si>
  <si>
    <t>Pearl-Harbor-Gedenktag</t>
  </si>
  <si>
    <t>Mariä Empfängnis</t>
  </si>
  <si>
    <t>Tag der Menschenrechte</t>
  </si>
  <si>
    <t>Tag des Weihnachtssterns</t>
  </si>
  <si>
    <t>3. Advent</t>
  </si>
  <si>
    <t>Siebenschläfertag</t>
  </si>
  <si>
    <t>Spongebobs Geburtstag</t>
  </si>
  <si>
    <t>Coming Out Day</t>
  </si>
  <si>
    <t>zum Dashboard</t>
  </si>
  <si>
    <t>zum Plan</t>
  </si>
  <si>
    <t>Link</t>
  </si>
  <si>
    <t>Bild/Video</t>
  </si>
  <si>
    <t>Medium</t>
  </si>
  <si>
    <t>Beschreibung / Text</t>
  </si>
  <si>
    <t>Nationaler Tag des Vogels</t>
  </si>
  <si>
    <t>Tag des Schaumbades</t>
  </si>
  <si>
    <t>Tag des deutschen Apfels</t>
  </si>
  <si>
    <t>Weltreligionstag</t>
  </si>
  <si>
    <t>Tag der Komplimente</t>
  </si>
  <si>
    <t>Internationaler Frauentag</t>
  </si>
  <si>
    <t>Weißer Sonntag</t>
  </si>
  <si>
    <t>Welt-Olympiatag</t>
  </si>
  <si>
    <t>Welt-Grafiker-Tag</t>
  </si>
  <si>
    <t>D-Day</t>
  </si>
  <si>
    <t>Tag des Meeres</t>
  </si>
  <si>
    <t>Johannistag</t>
  </si>
  <si>
    <t>Tag der Piña Colada</t>
  </si>
  <si>
    <t>Constitution Day</t>
  </si>
  <si>
    <t>Welttourismustag</t>
  </si>
  <si>
    <t>Michaelistag</t>
  </si>
  <si>
    <t>Allerseelen</t>
  </si>
  <si>
    <t>Internationaler Männertag</t>
  </si>
  <si>
    <t>Martin Luther King Day</t>
  </si>
  <si>
    <t>Welttag des Schneemanns</t>
  </si>
  <si>
    <t>Welt-Radio-Tag</t>
  </si>
  <si>
    <t>Joseftag</t>
  </si>
  <si>
    <t>Earth Hour</t>
  </si>
  <si>
    <t>Tag des Baumes</t>
  </si>
  <si>
    <t>Star-Wars-Tag</t>
  </si>
  <si>
    <t>Weltlachtag</t>
  </si>
  <si>
    <t>Sternzeichen Zwillinge</t>
  </si>
  <si>
    <t>Ramadan</t>
  </si>
  <si>
    <t>Tag der roten Rose</t>
  </si>
  <si>
    <t>Sommersonnenwende</t>
  </si>
  <si>
    <t>Tag des Meteors</t>
  </si>
  <si>
    <t>Tag der Schokolade</t>
  </si>
  <si>
    <t>Total</t>
  </si>
  <si>
    <t>ü</t>
  </si>
  <si>
    <t>Version:</t>
  </si>
  <si>
    <t>Tag der Schwestern</t>
  </si>
  <si>
    <t>Faulpelz-Tag</t>
  </si>
  <si>
    <t>Magnusfest</t>
  </si>
  <si>
    <t>Patriot Day</t>
  </si>
  <si>
    <t>Mayflower-Tag</t>
  </si>
  <si>
    <t>Welthundetag</t>
  </si>
  <si>
    <t>Trafalgar-Day</t>
  </si>
  <si>
    <t>Martinstag</t>
  </si>
  <si>
    <t>Internationaler Tag für Toleranz</t>
  </si>
  <si>
    <t>Black Friday</t>
  </si>
  <si>
    <t>Cyber Monday</t>
  </si>
  <si>
    <t>bzw. zugeklappt werden.</t>
  </si>
  <si>
    <t xml:space="preserve">Übrigens: Die Kalender-Zeilen sind zur besseren Übersicht gruppiert und können über das "+" (links) auf- </t>
  </si>
  <si>
    <t>Europäischer Datenschutztag</t>
  </si>
  <si>
    <t>Welttag des Tanzes</t>
  </si>
  <si>
    <t>National Sorry Day</t>
  </si>
  <si>
    <t>Fest des Fastenbrechens</t>
  </si>
  <si>
    <t>Welttag der Schulfreunde</t>
  </si>
  <si>
    <t>Welttag der Schlange</t>
  </si>
  <si>
    <t>World Emoji Day</t>
  </si>
  <si>
    <t>Tag des Champagners</t>
  </si>
  <si>
    <t>Tag der Käsepizza</t>
  </si>
  <si>
    <t>Ehrentag der Elefanten</t>
  </si>
  <si>
    <t>Themenspeicher</t>
  </si>
  <si>
    <t>Ideen und "Pufferartikel"</t>
  </si>
  <si>
    <t>Thema / Beitrags-Idee</t>
  </si>
  <si>
    <t>Kurzbeschreibung</t>
  </si>
  <si>
    <t>Notiz</t>
  </si>
  <si>
    <t>Bild / Video / Medien</t>
  </si>
  <si>
    <t>Verantwortlich</t>
  </si>
  <si>
    <t>Zeitliche Planung</t>
  </si>
  <si>
    <t>Inhaltliche Planung</t>
  </si>
  <si>
    <t>Seeding</t>
  </si>
  <si>
    <t>Name / Text</t>
  </si>
  <si>
    <t>Wikipedia-Tag</t>
  </si>
  <si>
    <t>Nationaler Popcorn-Tag</t>
  </si>
  <si>
    <t>Tag der Jogginghose</t>
  </si>
  <si>
    <t>Thinking Day</t>
  </si>
  <si>
    <t>Pflanz-eine-Blume-Tag</t>
  </si>
  <si>
    <t>Tag gegen Lärm</t>
  </si>
  <si>
    <t>Internationaler Museumstag</t>
  </si>
  <si>
    <t>Weltnichtrauchertag</t>
  </si>
  <si>
    <t>Global Wind Day</t>
  </si>
  <si>
    <t>Johannisfeuer</t>
  </si>
  <si>
    <t>Ehrentag der Kuh</t>
  </si>
  <si>
    <t>Tag der virtuellen Liebe</t>
  </si>
  <si>
    <t>Hiroshima-Gedenktag</t>
  </si>
  <si>
    <t>Tag der Buchliebhaber</t>
  </si>
  <si>
    <t>Nationaler Wassereis-Tag</t>
  </si>
  <si>
    <t>Elvis-Presley-Tag</t>
  </si>
  <si>
    <t>Welttag der humanitären Hilfe</t>
  </si>
  <si>
    <t>Konservendosen-Tag</t>
  </si>
  <si>
    <t>Tag der Zeitungsausträger</t>
  </si>
  <si>
    <t>Weltlehrertag</t>
  </si>
  <si>
    <t>Ohne-Bart-Tag</t>
  </si>
  <si>
    <t>Tag des Talkshow-Moderators</t>
  </si>
  <si>
    <t>Tag des dummen Spielzeugs</t>
  </si>
  <si>
    <t>Back-Kekse-Tag</t>
  </si>
  <si>
    <t>Winteranfang</t>
  </si>
  <si>
    <t>Verkauf von Feuerwerk</t>
  </si>
  <si>
    <t>zur Entwicklung</t>
  </si>
  <si>
    <t>Über dieses Dokument.</t>
  </si>
  <si>
    <t>Instagram</t>
  </si>
  <si>
    <t>Tag des Schokoladenkuchens</t>
  </si>
  <si>
    <t>Welt-Nutella-Tag</t>
  </si>
  <si>
    <t>Weißes-T-Shirt-Tag</t>
  </si>
  <si>
    <t>Namenstag: Agnes, Karl</t>
  </si>
  <si>
    <t>Nationaltag des Arztes</t>
  </si>
  <si>
    <t>Qingming-Fest</t>
  </si>
  <si>
    <t>Welt-Pinguin-Tag</t>
  </si>
  <si>
    <t>Nationaler Tourismus-Tag</t>
  </si>
  <si>
    <t>Tag der Sonnencreme</t>
  </si>
  <si>
    <t>Europäischer Tag des Fahrrades</t>
  </si>
  <si>
    <t>Eistee-Tag</t>
  </si>
  <si>
    <t>Tag des Verzeihens</t>
  </si>
  <si>
    <t>Ehrentage der Klimaanlage</t>
  </si>
  <si>
    <t>Tag der Workaholics</t>
  </si>
  <si>
    <t>Tag des Rock 'n' Roll</t>
  </si>
  <si>
    <t>Tag der Schlafmütze</t>
  </si>
  <si>
    <t>Internationaler Tag der Freundschaft</t>
  </si>
  <si>
    <t>Tag der Fische</t>
  </si>
  <si>
    <t>Tag des Wolkenkratzers</t>
  </si>
  <si>
    <t>Tag des positiven Denkens</t>
  </si>
  <si>
    <t>Welttag der Dankbarkeit</t>
  </si>
  <si>
    <t>Welttag des Sehens</t>
  </si>
  <si>
    <t>Tag des weißen Stockes</t>
  </si>
  <si>
    <t>Evaluier-dein-Leben-Tag</t>
  </si>
  <si>
    <t>Welttag des audiovisuellen Erbes</t>
  </si>
  <si>
    <t>Tag des Weinessigs</t>
  </si>
  <si>
    <t>Magen-Darm-Tag</t>
  </si>
  <si>
    <t>Tag der Erfinder</t>
  </si>
  <si>
    <t>Tag der Krapfen</t>
  </si>
  <si>
    <t>Welt-Anti-Korruptions-Tag</t>
  </si>
  <si>
    <t>Chanukka</t>
  </si>
  <si>
    <t>Affentag</t>
  </si>
  <si>
    <t>4. Advent</t>
  </si>
  <si>
    <t>Welttuberkulosetag</t>
  </si>
  <si>
    <t>Tag der Nähmaschine</t>
  </si>
  <si>
    <t>Tag der schlechten Poesie</t>
  </si>
  <si>
    <t>Tag der Ersten Hilfe</t>
  </si>
  <si>
    <t>Welt-Nettigkeitstag</t>
  </si>
  <si>
    <t>Tag der unschuldigen Kinder</t>
  </si>
  <si>
    <t>Tag der Blockflöte</t>
  </si>
  <si>
    <t>Tag der Poesie am Arbeitsplatz</t>
  </si>
  <si>
    <t>Ehrentag der Pinguine</t>
  </si>
  <si>
    <t>Nationaltag der Handschrift</t>
  </si>
  <si>
    <t>Ehrentag der Luftpolsterfolie</t>
  </si>
  <si>
    <t>Ehrentag der Singles</t>
  </si>
  <si>
    <t>Erzähle-ein-Märchen-Tag</t>
  </si>
  <si>
    <t>Weltgebetstag</t>
  </si>
  <si>
    <t>Tag des Zahnarztes</t>
  </si>
  <si>
    <t>Popcorn-Liebhaber-Tag</t>
  </si>
  <si>
    <t>Karsamstag</t>
  </si>
  <si>
    <t>Fahrradtag</t>
  </si>
  <si>
    <t>Hardware Freedom Day</t>
  </si>
  <si>
    <t>Welttag des Designs</t>
  </si>
  <si>
    <t>Weltraum-Tag</t>
  </si>
  <si>
    <t>Tag des freien Buches</t>
  </si>
  <si>
    <t>Neumond Mai</t>
  </si>
  <si>
    <t>Aktionstage für Nachhaltigkeit</t>
  </si>
  <si>
    <t>Welttag der Umwelt</t>
  </si>
  <si>
    <t>Weltblutspendetag</t>
  </si>
  <si>
    <t>Fresh Veggies Day</t>
  </si>
  <si>
    <t>Autistic Pride Day</t>
  </si>
  <si>
    <t>Weltflüchtlingstag</t>
  </si>
  <si>
    <t>Tag der Apotheker</t>
  </si>
  <si>
    <t>Tag der Videospiele</t>
  </si>
  <si>
    <t>Weltbevölkerungstag</t>
  </si>
  <si>
    <t>Ehrentag der Barbershop-Musik</t>
  </si>
  <si>
    <t>Zwölfbotentag</t>
  </si>
  <si>
    <t>Nationaltag des Junk Foods</t>
  </si>
  <si>
    <t>Tag des Systemadministrators</t>
  </si>
  <si>
    <t>Nationaler Leuchtturm-Tag</t>
  </si>
  <si>
    <t>Perseiden-Maximum</t>
  </si>
  <si>
    <t>Dirty-Dancing-Tag</t>
  </si>
  <si>
    <t>Burning Man</t>
  </si>
  <si>
    <t>Tag der Tropenwälder</t>
  </si>
  <si>
    <t>Tag der Software-Freiheit</t>
  </si>
  <si>
    <t>Weltschifffahrtstag</t>
  </si>
  <si>
    <t>Weltmusiktag</t>
  </si>
  <si>
    <t>Tag der Kuriositäten</t>
  </si>
  <si>
    <t>Momente-der-Frustration-Tag</t>
  </si>
  <si>
    <t>Welttag des Händewaschens</t>
  </si>
  <si>
    <t>Tag der jungen Leser</t>
  </si>
  <si>
    <t>Ehrentag für Oma und Opa</t>
  </si>
  <si>
    <t>Namenstag: Johannes, Lucius</t>
  </si>
  <si>
    <t>Tag der UNICEF</t>
  </si>
  <si>
    <t>Luciafest</t>
  </si>
  <si>
    <t>Esperantobuchtag</t>
  </si>
  <si>
    <t>Festivus</t>
  </si>
  <si>
    <t>Woher kommen die Feier- und Thementage?</t>
  </si>
  <si>
    <t xml:space="preserve">Die Feier- und Thementage sind beispielhafte Einträge, die zur Inspiration dienen, aber keinen Anspruch </t>
  </si>
  <si>
    <t>Heilige Drei Könige</t>
  </si>
  <si>
    <t>Beginn der Sommerzeit</t>
  </si>
  <si>
    <t>Christi Himmelfahrt</t>
  </si>
  <si>
    <t>Fronleichnahm</t>
  </si>
  <si>
    <t>Volkstrauertag</t>
  </si>
  <si>
    <t>Ehrentag der Zimmerpflanze</t>
  </si>
  <si>
    <t>Nationaltag der Apotheker</t>
  </si>
  <si>
    <t>Tag des Blindenhundes</t>
  </si>
  <si>
    <t>Nationaler Ändere-Dein-Passwort-Tag</t>
  </si>
  <si>
    <t>The Day the Music Died</t>
  </si>
  <si>
    <t>Tag der grundlosen Nettigkeiten</t>
  </si>
  <si>
    <t>Nationaltag der Batterie</t>
  </si>
  <si>
    <t>Liebe-Dein-Haustier-Tag</t>
  </si>
  <si>
    <t>Internationaler Tag der Muttersprache</t>
  </si>
  <si>
    <t>Weiberfastnacht</t>
  </si>
  <si>
    <t>Pfirsichblüten-Tag</t>
  </si>
  <si>
    <t>Welttag gegen Zensur im Internet</t>
  </si>
  <si>
    <t>Ohrenschützer-Tag</t>
  </si>
  <si>
    <t>Weltverbrauchertag</t>
  </si>
  <si>
    <t>Welttag der Poesie</t>
  </si>
  <si>
    <t>Ehrentag des Unkrauts</t>
  </si>
  <si>
    <t>Internationaler Tag der Kissenschlacht</t>
  </si>
  <si>
    <t>Tag der finnischen Sprache</t>
  </si>
  <si>
    <t>Welttag des geistigen Eigentums</t>
  </si>
  <si>
    <t>Küss-Deinen-Partner-Tag</t>
  </si>
  <si>
    <t>Ohne-Hose-Tag</t>
  </si>
  <si>
    <t>1. Totale Mondfinsternis</t>
  </si>
  <si>
    <t>Weltfernmeldetag</t>
  </si>
  <si>
    <t>Tag des Grundgesetzes</t>
  </si>
  <si>
    <t>Tag der Weinbergschnecke</t>
  </si>
  <si>
    <t>Schafskälte</t>
  </si>
  <si>
    <t>Arietiden-Maximum</t>
  </si>
  <si>
    <t>Tag der Macht des Lächelns</t>
  </si>
  <si>
    <t>Martini-Tag</t>
  </si>
  <si>
    <t>Ende der Spargelsaison</t>
  </si>
  <si>
    <t>Internationaler Witze-Tag</t>
  </si>
  <si>
    <t>Beginn des Sommerlochs</t>
  </si>
  <si>
    <t>Nationaler Tag des Himbeerkuchens</t>
  </si>
  <si>
    <t>Weltraumforschungstag</t>
  </si>
  <si>
    <t>Abgabetermin Steuererklärung</t>
  </si>
  <si>
    <t>Tag der Russischen Airforce</t>
  </si>
  <si>
    <t>Nationaler Tag der Wassermelone</t>
  </si>
  <si>
    <t>Tag der Melone</t>
  </si>
  <si>
    <t>Tag der Zahnfee</t>
  </si>
  <si>
    <t>Tag der gerösteten Marshmallows</t>
  </si>
  <si>
    <t>Meteorolog.  Herbstbeginn</t>
  </si>
  <si>
    <t>Weltalphabetisierungstag</t>
  </si>
  <si>
    <t>Internationaler Tag der Flüsse</t>
  </si>
  <si>
    <t>Europäischer Tag der Sprachen</t>
  </si>
  <si>
    <t>Internationaler Tag des Übersetzens</t>
  </si>
  <si>
    <t>Schutzengelfest</t>
  </si>
  <si>
    <t>Namenstag: Burkhard</t>
  </si>
  <si>
    <t>Welt-Osteoporosetag</t>
  </si>
  <si>
    <t>Tag der Vereinten Nationen</t>
  </si>
  <si>
    <t>Österreichischer Nationalfeiertag</t>
  </si>
  <si>
    <t>Zeitumstellung auf Winterzeit</t>
  </si>
  <si>
    <t>Welt-Diabetes-Tag</t>
  </si>
  <si>
    <t>Ich-liebe-es-zu-schreiben-Tag</t>
  </si>
  <si>
    <t>World Peace Day</t>
  </si>
  <si>
    <t>Tag des Okkultismus</t>
  </si>
  <si>
    <t>Welttag des Fernsehens</t>
  </si>
  <si>
    <t>Tag der Hausmusik</t>
  </si>
  <si>
    <t>Welttag der Zeitschriften</t>
  </si>
  <si>
    <t>Tag der elektronischen Grußkarten</t>
  </si>
  <si>
    <t>Badewannen-Party-Tag</t>
  </si>
  <si>
    <t>Geh-Sternsingen-Tag</t>
  </si>
  <si>
    <t>Nationaltag des Früchtekuchens</t>
  </si>
  <si>
    <t xml:space="preserve">Heilige Drei Könige </t>
  </si>
  <si>
    <t>Curry-Hühnchen-Tag</t>
  </si>
  <si>
    <t>Chinesisches Neujahrsfest</t>
  </si>
  <si>
    <t>Gegenteiltag</t>
  </si>
  <si>
    <t>Tag der Autoversicherung</t>
  </si>
  <si>
    <t>Tag der männlichen Körperpflege</t>
  </si>
  <si>
    <t>Drachen-steigen-lassen-Tag</t>
  </si>
  <si>
    <t>Regenschirm-Tag</t>
  </si>
  <si>
    <t>Tag des Revolverpatents</t>
  </si>
  <si>
    <t>Funkensonntag</t>
  </si>
  <si>
    <t>Ohne-Facebook-Tag</t>
  </si>
  <si>
    <t xml:space="preserve">Frühlingsanfang meteorologisch </t>
  </si>
  <si>
    <t>Namenstag: Emilian, Gustav</t>
  </si>
  <si>
    <t>Verehre-Dein-Werkzeug-Tag</t>
  </si>
  <si>
    <t>Pi-Tag</t>
  </si>
  <si>
    <t>Sternzeichen Widder</t>
  </si>
  <si>
    <t>Zeitumstellung auf Sommerzeit</t>
  </si>
  <si>
    <t>Rupertstag</t>
  </si>
  <si>
    <t>2. Quartal</t>
  </si>
  <si>
    <t>Welt-Party-Tag</t>
  </si>
  <si>
    <t>Erzähl-eine-Lüge-Tag</t>
  </si>
  <si>
    <t>Welt-Parkinson-Tag</t>
  </si>
  <si>
    <t>Tag der Kosmonauten</t>
  </si>
  <si>
    <t>Schau-in-den-Himmel-Tag</t>
  </si>
  <si>
    <t>Tag des Radiergummis</t>
  </si>
  <si>
    <t>Tag des Deutschen Bieres</t>
  </si>
  <si>
    <t>Tag des Babys</t>
  </si>
  <si>
    <t>Internat. Tag der Feuerwehrleute</t>
  </si>
  <si>
    <t>Eta-Aquariiden-Maximum</t>
  </si>
  <si>
    <t>Ohne-Socken-Tag</t>
  </si>
  <si>
    <t>Tag der verlorenen Socke</t>
  </si>
  <si>
    <t>Knüppeltag</t>
  </si>
  <si>
    <t>Internationaler Tag der Pflegenden</t>
  </si>
  <si>
    <t>Weltzugvogeltag</t>
  </si>
  <si>
    <t>Namenstag: Johannes</t>
  </si>
  <si>
    <t>Culture Freedom Day</t>
  </si>
  <si>
    <t>Welt-Schildkröten-Tag</t>
  </si>
  <si>
    <t>Urbanstag</t>
  </si>
  <si>
    <t>Meteorologischer Sommerbeginn</t>
  </si>
  <si>
    <t>Nationaltag des Donuts</t>
  </si>
  <si>
    <t>Tag der Organspende</t>
  </si>
  <si>
    <t>Welterbetag</t>
  </si>
  <si>
    <t>Barnabas-Tag</t>
  </si>
  <si>
    <t>Tag der Verkehrssicherheit</t>
  </si>
  <si>
    <t>Nationaler Schokoladen-Eclair-Tag</t>
  </si>
  <si>
    <t>Habe-ich-vergessen-Tag</t>
  </si>
  <si>
    <t>Tag des Ungehorsams</t>
  </si>
  <si>
    <t>Tag des gelben Schweins</t>
  </si>
  <si>
    <t>Nationaler Tag des Kaviars</t>
  </si>
  <si>
    <t>Onkel-und-Tante-Tag</t>
  </si>
  <si>
    <t>Internationaler Tag des Tigers</t>
  </si>
  <si>
    <t>Tag der Erstbesteigung des K2</t>
  </si>
  <si>
    <t>Spiel-im-Sand-Tag</t>
  </si>
  <si>
    <t xml:space="preserve">Mariä Himmelfahrt </t>
  </si>
  <si>
    <t>Tag des Heiligen Eusebius</t>
  </si>
  <si>
    <t>Tag der Antibabypille</t>
  </si>
  <si>
    <t>Nationaler Radiotag</t>
  </si>
  <si>
    <t>Tag der Senioren</t>
  </si>
  <si>
    <t>Reite-den-Wind-Tag</t>
  </si>
  <si>
    <t>Maus-flitz-Tag</t>
  </si>
  <si>
    <t xml:space="preserve">Herbstanfang meteorologisch </t>
  </si>
  <si>
    <t>Stich-dir-Ohrringe-Tag</t>
  </si>
  <si>
    <t>Brasilianischer Unabhängigkeitstag</t>
  </si>
  <si>
    <t>Europäischer Tag der Ersten Hilfe</t>
  </si>
  <si>
    <t>Tag des Schokoladen-Milchshakes</t>
  </si>
  <si>
    <t>Internationaler Tag der Demokratie</t>
  </si>
  <si>
    <t>Weltkindertag</t>
  </si>
  <si>
    <t>Internationaler Tag des Friedens</t>
  </si>
  <si>
    <t xml:space="preserve">Herbstanfang </t>
  </si>
  <si>
    <t>Nationaler Tag des Comic-Buchs</t>
  </si>
  <si>
    <t>Sukkot</t>
  </si>
  <si>
    <t>Welt-Vegetariertag</t>
  </si>
  <si>
    <t>Glücklich-trotz-Glatze-Tag</t>
  </si>
  <si>
    <t>Simchat Tora</t>
  </si>
  <si>
    <t>Tag des Weltpostvereins</t>
  </si>
  <si>
    <t>Nationaltag der Nuss</t>
  </si>
  <si>
    <t>Frankenstein-Freitag</t>
  </si>
  <si>
    <t>Bewirke-etwas-Tag</t>
  </si>
  <si>
    <t xml:space="preserve">Sommerzeitende </t>
  </si>
  <si>
    <t xml:space="preserve">Allerseelen </t>
  </si>
  <si>
    <t>Ausgesetzt-ohne-Kompass-Tag</t>
  </si>
  <si>
    <t>Spotthut-Tag</t>
  </si>
  <si>
    <t xml:space="preserve">Martinstag </t>
  </si>
  <si>
    <t>Tag der schlechten Wortspiele</t>
  </si>
  <si>
    <t>Writers in Prison Day</t>
  </si>
  <si>
    <t xml:space="preserve">Buß- und Bettag </t>
  </si>
  <si>
    <t>Tag des Orionnebels</t>
  </si>
  <si>
    <t xml:space="preserve">Totensonntag </t>
  </si>
  <si>
    <t>Tag des Roten Planeten</t>
  </si>
  <si>
    <t xml:space="preserve">Winteranfang meteorologisch </t>
  </si>
  <si>
    <t xml:space="preserve">1. Advent </t>
  </si>
  <si>
    <t xml:space="preserve">Barbaratag </t>
  </si>
  <si>
    <t>Internationaler Tag des Ehrenamtes</t>
  </si>
  <si>
    <t xml:space="preserve">Nikolaus </t>
  </si>
  <si>
    <t xml:space="preserve">2. Advent </t>
  </si>
  <si>
    <t xml:space="preserve">3. Advent </t>
  </si>
  <si>
    <t>Pepper-Pot-Tag</t>
  </si>
  <si>
    <t>customer@storybox.cloud</t>
  </si>
  <si>
    <t>https://storybox.cloud</t>
  </si>
  <si>
    <t>Wir freuen uns über euer Interesse an unserem Social Media Redaktionsplan und wünschen viel Spaß</t>
  </si>
  <si>
    <t>Let's make plans together!</t>
  </si>
  <si>
    <t>und Erfolg beim Erstellen von Content.</t>
  </si>
  <si>
    <t>Die jeweiligen Dashboards geben einen Überblick über eure Aktivitäten im entsprechenden Jahr.</t>
  </si>
  <si>
    <t>Im Tab "Entwicklung" findet ihr eine Zusammenfassung aller Jahre.</t>
  </si>
  <si>
    <t>Schaut auch gerne in unserem Helpcenter vorbei, dort haben wir ein paar Tipps und Tricks für euch gesammelt!</t>
  </si>
  <si>
    <t>https://helpcenter.storybox.cloud</t>
  </si>
  <si>
    <t>This is how you do it</t>
  </si>
  <si>
    <t>Mehr zu Social Media?</t>
  </si>
  <si>
    <t>Kontakt:</t>
  </si>
  <si>
    <t>Social Media Content Kalender 2024</t>
  </si>
  <si>
    <t>Social Media Content Kalender 2025</t>
  </si>
  <si>
    <t>Welttag d. soz. Kommunikationsmittels</t>
  </si>
  <si>
    <t>Übersicht 2024</t>
  </si>
  <si>
    <t>Übersicht 2025</t>
  </si>
  <si>
    <t>Übersicht 2024 - 2025</t>
  </si>
  <si>
    <t>2024-2025</t>
  </si>
  <si>
    <t xml:space="preserve">Fr </t>
  </si>
  <si>
    <t xml:space="preserve">Zwischensumme November 2024   </t>
  </si>
  <si>
    <t>Zwischensumme Oktober 2024</t>
  </si>
  <si>
    <t>Zwischensumme September 2024</t>
  </si>
  <si>
    <t xml:space="preserve">Zwischensumme August 2024  </t>
  </si>
  <si>
    <t xml:space="preserve">Zwischensumme Juli 2024   </t>
  </si>
  <si>
    <t xml:space="preserve">Zwischensumme Juni 2024   </t>
  </si>
  <si>
    <t xml:space="preserve">Zwischensumme Mai 2024   </t>
  </si>
  <si>
    <t xml:space="preserve">Zwischensumme April 2024   </t>
  </si>
  <si>
    <t xml:space="preserve">Zwischensumme März 2024   </t>
  </si>
  <si>
    <t xml:space="preserve">Zwischensumme Februar 2024   </t>
  </si>
  <si>
    <t xml:space="preserve">Zwischensumme Januar 2024   </t>
  </si>
  <si>
    <t>Zwischensumme Dezember 2024</t>
  </si>
  <si>
    <t xml:space="preserve">Gesamtsumme 2024   </t>
  </si>
  <si>
    <t>zum Plan 2024</t>
  </si>
  <si>
    <t>zum Plan 2025</t>
  </si>
  <si>
    <t>(z. B. Tab "Dashboard 2024")</t>
  </si>
  <si>
    <t xml:space="preserve">In den jeweiligen Kalendern (z. B. Tab "Plan 2024") könnt ihr eure Aktivitäten planen und dokumentieren. </t>
  </si>
  <si>
    <t xml:space="preserve">Gesamtsumme 2025   </t>
  </si>
  <si>
    <t xml:space="preserve">Zwischensumme Dezember 2025  </t>
  </si>
  <si>
    <t xml:space="preserve">Zwischensumme November 2025   </t>
  </si>
  <si>
    <t xml:space="preserve">Zwischensumme Oktober 2025  </t>
  </si>
  <si>
    <t>Zwischensumme September 2025</t>
  </si>
  <si>
    <t>Zwischensumme August 2025</t>
  </si>
  <si>
    <t xml:space="preserve">Zwischensumme Juli 2025  </t>
  </si>
  <si>
    <t>Zwischensumme Juni 2025</t>
  </si>
  <si>
    <t>Zwischensumme Mai 2025</t>
  </si>
  <si>
    <t>Zwischensumme April 2025</t>
  </si>
  <si>
    <t>Zwischensumme März 2025</t>
  </si>
  <si>
    <t>Zwischensumme Februar 2025</t>
  </si>
  <si>
    <t>Zwischensumme Januar 2025</t>
  </si>
  <si>
    <t>Karneval in Rio Start</t>
  </si>
  <si>
    <t>Valentinstag / Aschermittwoch</t>
  </si>
  <si>
    <t xml:space="preserve">Ostermontag </t>
  </si>
  <si>
    <t>Erntedankfest</t>
  </si>
  <si>
    <t>Single-Awareness-Day</t>
  </si>
  <si>
    <t xml:space="preserve">Muttertag </t>
  </si>
  <si>
    <t>ä</t>
  </si>
  <si>
    <t>4. Advent / Humbug-Tag</t>
  </si>
  <si>
    <t>Wintersonnenwende</t>
  </si>
  <si>
    <r>
      <t></t>
    </r>
    <r>
      <rPr>
        <sz val="10"/>
        <color rgb="FF000066"/>
        <rFont val="Wingdings"/>
        <charset val="2"/>
      </rPr>
      <t>+</t>
    </r>
  </si>
  <si>
    <t>auf Vollständigkeit haben. Ergänzt und bearbeitet die für euch relevanten Thementage gerne nach Belieben.</t>
  </si>
  <si>
    <r>
      <rPr>
        <b/>
        <sz val="10"/>
        <color theme="1" tint="0.34998626667073579"/>
        <rFont val="Avenir Next LT Pro"/>
        <family val="2"/>
      </rPr>
      <t>Damit die Berechnung und Auswertung funktioniert, gebt in den Spalten Q bis X den Wert 1 ein</t>
    </r>
    <r>
      <rPr>
        <sz val="10"/>
        <color theme="1" tint="0.34998626667073579"/>
        <rFont val="Avenir Next LT Pro"/>
        <family val="2"/>
      </rPr>
      <t>,</t>
    </r>
  </si>
  <si>
    <t>wenn ihr im entsprechenden Medium eine Aktivität plant.</t>
  </si>
  <si>
    <t>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</si>
</sst>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venir Next LT Pro"/>
      <family val="2"/>
    </font>
    <font>
      <sz val="10"/>
      <color theme="1" tint="0.34998626667073579"/>
      <name val="Avenir Next LT Pro"/>
      <family val="2"/>
    </font>
    <font>
      <u/>
      <sz val="10"/>
      <color theme="10"/>
      <name val="Avenir Next LT Pro"/>
      <family val="2"/>
    </font>
    <font>
      <sz val="10"/>
      <color theme="1"/>
      <name val="Avenir Next LT Pro"/>
      <family val="2"/>
    </font>
    <font>
      <sz val="11"/>
      <color rgb="FF1B6F60"/>
      <name val="Avenir Next LT Pro"/>
      <family val="2"/>
    </font>
    <font>
      <b/>
      <sz val="10"/>
      <name val="Avenir Next LT Pro"/>
      <family val="2"/>
    </font>
    <font>
      <sz val="14"/>
      <color rgb="FF000066"/>
      <name val="Avenir Next LT Pro"/>
      <family val="2"/>
    </font>
    <font>
      <b/>
      <sz val="14"/>
      <color rgb="FF000066"/>
      <name val="Avenir Next LT Pro"/>
      <family val="2"/>
    </font>
    <font>
      <sz val="8"/>
      <color rgb="FF1B6F60"/>
      <name val="Avenir Next LT Pro"/>
      <family val="2"/>
    </font>
    <font>
      <sz val="10"/>
      <color rgb="FF1B6F60"/>
      <name val="Avenir Next LT Pro"/>
      <family val="2"/>
    </font>
    <font>
      <b/>
      <sz val="10"/>
      <color rgb="FF1B6F60"/>
      <name val="Avenir Next LT Pro"/>
      <family val="2"/>
    </font>
    <font>
      <b/>
      <sz val="10"/>
      <color theme="0"/>
      <name val="Avenir Next LT Pro"/>
      <family val="2"/>
    </font>
    <font>
      <sz val="10"/>
      <color rgb="FF000066"/>
      <name val="Avenir Next LT Pro"/>
      <family val="2"/>
    </font>
    <font>
      <u/>
      <sz val="8"/>
      <color rgb="FF000066"/>
      <name val="Avenir Next LT Pro"/>
      <family val="2"/>
    </font>
    <font>
      <b/>
      <sz val="10"/>
      <color rgb="FF000066"/>
      <name val="Avenir Next LT Pro"/>
      <family val="2"/>
    </font>
    <font>
      <sz val="8"/>
      <color rgb="FF000066"/>
      <name val="Avenir Next LT Pro"/>
      <family val="2"/>
    </font>
    <font>
      <sz val="8"/>
      <name val="Avenir Next LT Pro"/>
      <family val="2"/>
    </font>
    <font>
      <b/>
      <sz val="8"/>
      <color indexed="22"/>
      <name val="Avenir Next LT Pro"/>
      <family val="2"/>
    </font>
    <font>
      <b/>
      <sz val="8"/>
      <color rgb="FFC00418"/>
      <name val="Avenir Next LT Pro"/>
      <family val="2"/>
    </font>
    <font>
      <b/>
      <sz val="8"/>
      <name val="Avenir Next LT Pro"/>
      <family val="2"/>
    </font>
    <font>
      <b/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i/>
      <sz val="10"/>
      <name val="Avenir Next LT Pro"/>
      <family val="2"/>
    </font>
    <font>
      <b/>
      <sz val="8"/>
      <color theme="1" tint="0.499984740745262"/>
      <name val="Avenir Next LT Pro"/>
      <family val="2"/>
    </font>
    <font>
      <sz val="6"/>
      <color theme="1" tint="0.34998626667073579"/>
      <name val="Avenir Next LT Pro"/>
      <family val="2"/>
    </font>
    <font>
      <sz val="6"/>
      <color theme="1"/>
      <name val="Avenir Next LT Pro"/>
      <family val="2"/>
    </font>
    <font>
      <sz val="8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8"/>
      <color indexed="23"/>
      <name val="Avenir Next LT Pro"/>
      <family val="2"/>
    </font>
    <font>
      <sz val="8"/>
      <color theme="0" tint="-0.499984740745262"/>
      <name val="Avenir Next LT Pro"/>
      <family val="2"/>
    </font>
    <font>
      <sz val="10"/>
      <color theme="0"/>
      <name val="Avenir Next LT Pro"/>
      <family val="2"/>
    </font>
    <font>
      <sz val="8"/>
      <color theme="0"/>
      <name val="Avenir Next LT Pro"/>
      <family val="2"/>
    </font>
    <font>
      <sz val="8"/>
      <color rgb="FFC00000"/>
      <name val="Avenir Next LT Pro"/>
      <family val="2"/>
    </font>
    <font>
      <sz val="8"/>
      <color indexed="10"/>
      <name val="Avenir Next LT Pro"/>
      <family val="2"/>
    </font>
    <font>
      <b/>
      <sz val="8"/>
      <color indexed="60"/>
      <name val="Avenir Next LT Pro"/>
      <family val="2"/>
    </font>
    <font>
      <sz val="8"/>
      <color indexed="60"/>
      <name val="Avenir Next LT Pro"/>
      <family val="2"/>
    </font>
    <font>
      <b/>
      <i/>
      <sz val="10"/>
      <color theme="0"/>
      <name val="Avenir Next LT Pro"/>
      <family val="2"/>
    </font>
    <font>
      <b/>
      <i/>
      <sz val="10"/>
      <color indexed="23"/>
      <name val="Avenir Next LT Pro"/>
      <family val="2"/>
    </font>
    <font>
      <i/>
      <sz val="10"/>
      <color theme="1" tint="0.34998626667073579"/>
      <name val="Avenir Next LT Pro"/>
      <family val="2"/>
    </font>
    <font>
      <b/>
      <sz val="8"/>
      <color theme="0" tint="-0.499984740745262"/>
      <name val="Avenir Next LT Pro"/>
      <family val="2"/>
    </font>
    <font>
      <u/>
      <sz val="8"/>
      <color theme="10"/>
      <name val="Arial"/>
      <family val="2"/>
    </font>
    <font>
      <i/>
      <sz val="10"/>
      <color theme="0" tint="-0.499984740745262"/>
      <name val="Avenir Next LT Pro"/>
      <family val="2"/>
    </font>
    <font>
      <b/>
      <sz val="10"/>
      <color theme="1" tint="0.34998626667073579"/>
      <name val="Avenir Next LT Pro"/>
      <family val="2"/>
    </font>
    <font>
      <sz val="10"/>
      <color rgb="FF000066"/>
      <name val="Wingdings"/>
      <charset val="2"/>
    </font>
    <font>
      <sz val="10"/>
      <color rgb="FF000066"/>
      <name val="Webdings"/>
      <family val="1"/>
      <charset val="2"/>
    </font>
    <font>
      <b/>
      <sz val="12"/>
      <color rgb="FF000066"/>
      <name val="Avenir Next LT Pro"/>
      <family val="2"/>
    </font>
    <font>
      <b/>
      <sz val="14"/>
      <color rgb="FF303030"/>
      <name val="Avenir Next LT Pro"/>
      <family val="2"/>
    </font>
    <font>
      <b/>
      <sz val="10"/>
      <color rgb="FF303030"/>
      <name val="Avenir Next LT Pro"/>
      <family val="2"/>
    </font>
    <font>
      <sz val="10"/>
      <color rgb="FF303030"/>
      <name val="Avenir Next LT Pro"/>
      <family val="2"/>
    </font>
    <font>
      <sz val="14"/>
      <color rgb="FF303030"/>
      <name val="Avenir Next LT Pro"/>
      <family val="2"/>
    </font>
    <font>
      <u/>
      <sz val="8"/>
      <color rgb="FF303030"/>
      <name val="Avenir Next LT Pro"/>
      <family val="2"/>
    </font>
    <font>
      <u/>
      <sz val="10"/>
      <color rgb="FF303030"/>
      <name val="Arial"/>
      <family val="2"/>
    </font>
    <font>
      <sz val="8"/>
      <color rgb="FF303030"/>
      <name val="Avenir Next LT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 tint="-5.0965910824915313E-2"/>
        </stop>
        <stop position="1">
          <color theme="1" tint="0.49803155613879818"/>
        </stop>
      </gradientFill>
    </fill>
    <fill>
      <patternFill patternType="solid">
        <fgColor theme="0" tint="-0.249977111117893"/>
        <bgColor indexed="64"/>
      </patternFill>
    </fill>
    <fill>
      <patternFill patternType="solid">
        <fgColor rgb="FFED7FD0"/>
        <bgColor indexed="64"/>
      </patternFill>
    </fill>
    <fill>
      <patternFill patternType="solid">
        <fgColor rgb="FFFCD036"/>
        <bgColor indexed="64"/>
      </patternFill>
    </fill>
    <fill>
      <patternFill patternType="solid">
        <fgColor rgb="FF303030"/>
        <bgColor indexed="64"/>
      </patternFill>
    </fill>
    <fill>
      <patternFill patternType="solid">
        <fgColor rgb="FF303030"/>
        <bgColor indexed="26"/>
      </patternFill>
    </fill>
    <fill>
      <patternFill patternType="solid">
        <fgColor rgb="FF65C2D4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1" tint="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thick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3">
    <xf numFmtId="0" fontId="0" fillId="0" borderId="0" xfId="0"/>
    <xf numFmtId="0" fontId="3" fillId="5" borderId="0" xfId="0" applyFont="1" applyFill="1" applyAlignment="1">
      <alignment horizontal="left"/>
    </xf>
    <xf numFmtId="0" fontId="4" fillId="5" borderId="0" xfId="0" applyFont="1" applyFill="1"/>
    <xf numFmtId="0" fontId="3" fillId="5" borderId="0" xfId="0" applyFont="1" applyFill="1"/>
    <xf numFmtId="0" fontId="5" fillId="5" borderId="0" xfId="1" applyFont="1" applyFill="1"/>
    <xf numFmtId="0" fontId="6" fillId="5" borderId="0" xfId="1" applyFont="1" applyFill="1"/>
    <xf numFmtId="0" fontId="7" fillId="5" borderId="0" xfId="0" applyFont="1" applyFill="1" applyAlignment="1">
      <alignment horizontal="center"/>
    </xf>
    <xf numFmtId="0" fontId="5" fillId="5" borderId="0" xfId="1" applyFont="1" applyFill="1" applyAlignment="1">
      <alignment horizontal="left"/>
    </xf>
    <xf numFmtId="0" fontId="8" fillId="5" borderId="0" xfId="0" applyFont="1" applyFill="1" applyAlignment="1" applyProtection="1">
      <alignment horizontal="right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10" fillId="5" borderId="0" xfId="0" applyFont="1" applyFill="1" applyProtection="1">
      <protection hidden="1"/>
    </xf>
    <xf numFmtId="0" fontId="10" fillId="2" borderId="0" xfId="0" applyFont="1" applyFill="1" applyAlignment="1">
      <alignment vertical="center"/>
    </xf>
    <xf numFmtId="0" fontId="3" fillId="5" borderId="0" xfId="0" applyFont="1" applyFill="1" applyProtection="1">
      <protection hidden="1"/>
    </xf>
    <xf numFmtId="0" fontId="11" fillId="5" borderId="0" xfId="1" applyFont="1" applyFill="1" applyBorder="1" applyAlignment="1" applyProtection="1">
      <alignment horizontal="right"/>
      <protection hidden="1"/>
    </xf>
    <xf numFmtId="0" fontId="3" fillId="5" borderId="35" xfId="0" applyFont="1" applyFill="1" applyBorder="1" applyProtection="1">
      <protection hidden="1"/>
    </xf>
    <xf numFmtId="0" fontId="3" fillId="5" borderId="36" xfId="0" applyFont="1" applyFill="1" applyBorder="1" applyProtection="1">
      <protection hidden="1"/>
    </xf>
    <xf numFmtId="0" fontId="3" fillId="5" borderId="34" xfId="0" applyFont="1" applyFill="1" applyBorder="1" applyProtection="1">
      <protection hidden="1"/>
    </xf>
    <xf numFmtId="0" fontId="3" fillId="5" borderId="38" xfId="0" applyFont="1" applyFill="1" applyBorder="1" applyProtection="1">
      <protection hidden="1"/>
    </xf>
    <xf numFmtId="0" fontId="3" fillId="5" borderId="37" xfId="0" applyFont="1" applyFill="1" applyBorder="1" applyProtection="1">
      <protection hidden="1"/>
    </xf>
    <xf numFmtId="0" fontId="13" fillId="5" borderId="0" xfId="0" applyFont="1" applyFill="1" applyProtection="1">
      <protection hidden="1"/>
    </xf>
    <xf numFmtId="0" fontId="8" fillId="5" borderId="0" xfId="0" applyFont="1" applyFill="1" applyProtection="1">
      <protection hidden="1"/>
    </xf>
    <xf numFmtId="0" fontId="8" fillId="5" borderId="47" xfId="0" applyFont="1" applyFill="1" applyBorder="1" applyAlignment="1" applyProtection="1">
      <alignment vertical="center"/>
      <protection hidden="1"/>
    </xf>
    <xf numFmtId="3" fontId="3" fillId="5" borderId="0" xfId="0" applyNumberFormat="1" applyFont="1" applyFill="1" applyProtection="1">
      <protection hidden="1"/>
    </xf>
    <xf numFmtId="0" fontId="3" fillId="5" borderId="39" xfId="0" applyFont="1" applyFill="1" applyBorder="1" applyProtection="1">
      <protection hidden="1"/>
    </xf>
    <xf numFmtId="0" fontId="3" fillId="5" borderId="25" xfId="0" applyFont="1" applyFill="1" applyBorder="1" applyProtection="1">
      <protection hidden="1"/>
    </xf>
    <xf numFmtId="0" fontId="3" fillId="5" borderId="40" xfId="0" applyFont="1" applyFill="1" applyBorder="1" applyProtection="1">
      <protection hidden="1"/>
    </xf>
    <xf numFmtId="0" fontId="15" fillId="5" borderId="0" xfId="0" applyFont="1" applyFill="1" applyProtection="1">
      <protection hidden="1"/>
    </xf>
    <xf numFmtId="0" fontId="16" fillId="5" borderId="0" xfId="1" applyFont="1" applyFill="1" applyProtection="1">
      <protection hidden="1"/>
    </xf>
    <xf numFmtId="0" fontId="17" fillId="5" borderId="0" xfId="0" applyFont="1" applyFill="1" applyAlignment="1" applyProtection="1">
      <alignment horizontal="left"/>
      <protection hidden="1"/>
    </xf>
    <xf numFmtId="0" fontId="15" fillId="5" borderId="0" xfId="0" applyFont="1" applyFill="1" applyAlignment="1" applyProtection="1">
      <alignment horizontal="left"/>
      <protection hidden="1"/>
    </xf>
    <xf numFmtId="0" fontId="18" fillId="5" borderId="0" xfId="1" applyFont="1" applyFill="1" applyBorder="1" applyAlignment="1" applyProtection="1">
      <alignment horizontal="right"/>
      <protection hidden="1"/>
    </xf>
    <xf numFmtId="0" fontId="15" fillId="5" borderId="34" xfId="0" applyFont="1" applyFill="1" applyBorder="1" applyProtection="1">
      <protection hidden="1"/>
    </xf>
    <xf numFmtId="0" fontId="15" fillId="5" borderId="35" xfId="0" applyFont="1" applyFill="1" applyBorder="1" applyProtection="1">
      <protection hidden="1"/>
    </xf>
    <xf numFmtId="0" fontId="15" fillId="5" borderId="36" xfId="0" applyFont="1" applyFill="1" applyBorder="1" applyProtection="1">
      <protection hidden="1"/>
    </xf>
    <xf numFmtId="0" fontId="15" fillId="5" borderId="37" xfId="0" applyFont="1" applyFill="1" applyBorder="1" applyProtection="1">
      <protection hidden="1"/>
    </xf>
    <xf numFmtId="0" fontId="15" fillId="5" borderId="38" xfId="0" applyFont="1" applyFill="1" applyBorder="1" applyProtection="1">
      <protection hidden="1"/>
    </xf>
    <xf numFmtId="0" fontId="17" fillId="5" borderId="0" xfId="0" applyFont="1" applyFill="1" applyProtection="1">
      <protection hidden="1"/>
    </xf>
    <xf numFmtId="0" fontId="15" fillId="5" borderId="41" xfId="0" applyFont="1" applyFill="1" applyBorder="1" applyAlignment="1" applyProtection="1">
      <alignment horizontal="center"/>
      <protection hidden="1"/>
    </xf>
    <xf numFmtId="1" fontId="15" fillId="5" borderId="42" xfId="0" applyNumberFormat="1" applyFont="1" applyFill="1" applyBorder="1" applyAlignment="1" applyProtection="1">
      <alignment horizontal="center" vertical="center"/>
      <protection hidden="1"/>
    </xf>
    <xf numFmtId="1" fontId="15" fillId="5" borderId="43" xfId="0" applyNumberFormat="1" applyFont="1" applyFill="1" applyBorder="1" applyAlignment="1" applyProtection="1">
      <alignment horizontal="center" vertical="center"/>
      <protection hidden="1"/>
    </xf>
    <xf numFmtId="1" fontId="15" fillId="5" borderId="44" xfId="0" applyNumberFormat="1" applyFont="1" applyFill="1" applyBorder="1" applyAlignment="1" applyProtection="1">
      <alignment horizontal="center" vertical="center"/>
      <protection hidden="1"/>
    </xf>
    <xf numFmtId="1" fontId="15" fillId="5" borderId="45" xfId="0" applyNumberFormat="1" applyFont="1" applyFill="1" applyBorder="1" applyAlignment="1" applyProtection="1">
      <alignment horizontal="center" vertical="center"/>
      <protection hidden="1"/>
    </xf>
    <xf numFmtId="3" fontId="15" fillId="5" borderId="0" xfId="0" applyNumberFormat="1" applyFont="1" applyFill="1" applyProtection="1">
      <protection hidden="1"/>
    </xf>
    <xf numFmtId="1" fontId="15" fillId="5" borderId="0" xfId="0" applyNumberFormat="1" applyFont="1" applyFill="1" applyAlignment="1" applyProtection="1">
      <alignment horizontal="center"/>
      <protection hidden="1"/>
    </xf>
    <xf numFmtId="1" fontId="17" fillId="5" borderId="48" xfId="0" applyNumberFormat="1" applyFont="1" applyFill="1" applyBorder="1" applyAlignment="1" applyProtection="1">
      <alignment horizontal="center" vertical="center"/>
      <protection hidden="1"/>
    </xf>
    <xf numFmtId="0" fontId="15" fillId="5" borderId="39" xfId="0" applyFont="1" applyFill="1" applyBorder="1" applyProtection="1">
      <protection hidden="1"/>
    </xf>
    <xf numFmtId="0" fontId="15" fillId="5" borderId="25" xfId="0" applyFont="1" applyFill="1" applyBorder="1" applyProtection="1">
      <protection hidden="1"/>
    </xf>
    <xf numFmtId="0" fontId="15" fillId="5" borderId="40" xfId="0" applyFont="1" applyFill="1" applyBorder="1" applyProtection="1">
      <protection hidden="1"/>
    </xf>
    <xf numFmtId="0" fontId="17" fillId="5" borderId="0" xfId="0" applyFont="1" applyFill="1" applyAlignment="1" applyProtection="1">
      <alignment vertical="center"/>
      <protection hidden="1"/>
    </xf>
    <xf numFmtId="1" fontId="15" fillId="5" borderId="0" xfId="0" applyNumberFormat="1" applyFont="1" applyFill="1" applyAlignment="1" applyProtection="1">
      <alignment horizontal="left"/>
      <protection hidden="1"/>
    </xf>
    <xf numFmtId="0" fontId="3" fillId="5" borderId="0" xfId="0" applyFont="1" applyFill="1" applyAlignment="1">
      <alignment vertical="center"/>
    </xf>
    <xf numFmtId="0" fontId="19" fillId="5" borderId="0" xfId="0" applyFont="1" applyFill="1" applyAlignment="1">
      <alignment horizontal="center" vertical="center"/>
    </xf>
    <xf numFmtId="49" fontId="20" fillId="5" borderId="0" xfId="0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5" borderId="0" xfId="0" applyFont="1" applyFill="1" applyAlignment="1">
      <alignment horizontal="right" vertical="center"/>
    </xf>
    <xf numFmtId="14" fontId="19" fillId="5" borderId="0" xfId="0" applyNumberFormat="1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vertical="center"/>
    </xf>
    <xf numFmtId="0" fontId="3" fillId="5" borderId="4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vertical="center"/>
    </xf>
    <xf numFmtId="0" fontId="19" fillId="4" borderId="19" xfId="0" applyFont="1" applyFill="1" applyBorder="1" applyAlignment="1">
      <alignment vertical="center" wrapText="1"/>
    </xf>
    <xf numFmtId="0" fontId="19" fillId="4" borderId="19" xfId="0" applyFont="1" applyFill="1" applyBorder="1" applyAlignment="1">
      <alignment vertical="center"/>
    </xf>
    <xf numFmtId="0" fontId="19" fillId="4" borderId="19" xfId="0" applyFont="1" applyFill="1" applyBorder="1" applyAlignment="1">
      <alignment horizontal="center" vertical="center"/>
    </xf>
    <xf numFmtId="1" fontId="29" fillId="4" borderId="19" xfId="0" applyNumberFormat="1" applyFont="1" applyFill="1" applyBorder="1" applyAlignment="1">
      <alignment horizontal="center" vertical="center"/>
    </xf>
    <xf numFmtId="0" fontId="30" fillId="5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5" borderId="0" xfId="0" applyFont="1" applyFill="1" applyAlignment="1">
      <alignment vertical="center"/>
    </xf>
    <xf numFmtId="0" fontId="19" fillId="2" borderId="19" xfId="0" applyFont="1" applyFill="1" applyBorder="1" applyAlignment="1">
      <alignment horizontal="center" vertical="center"/>
    </xf>
    <xf numFmtId="1" fontId="29" fillId="2" borderId="19" xfId="0" applyNumberFormat="1" applyFont="1" applyFill="1" applyBorder="1" applyAlignment="1">
      <alignment horizontal="center" vertical="center"/>
    </xf>
    <xf numFmtId="49" fontId="31" fillId="2" borderId="1" xfId="0" applyNumberFormat="1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>
      <alignment horizontal="left" vertical="center"/>
    </xf>
    <xf numFmtId="49" fontId="19" fillId="2" borderId="19" xfId="0" applyNumberFormat="1" applyFont="1" applyFill="1" applyBorder="1" applyAlignment="1">
      <alignment horizontal="left" vertical="center"/>
    </xf>
    <xf numFmtId="49" fontId="19" fillId="2" borderId="19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center" vertical="center"/>
    </xf>
    <xf numFmtId="49" fontId="19" fillId="4" borderId="7" xfId="0" applyNumberFormat="1" applyFont="1" applyFill="1" applyBorder="1" applyAlignment="1">
      <alignment horizontal="left" vertical="center"/>
    </xf>
    <xf numFmtId="49" fontId="19" fillId="4" borderId="19" xfId="0" applyNumberFormat="1" applyFont="1" applyFill="1" applyBorder="1" applyAlignment="1">
      <alignment horizontal="left" vertical="center"/>
    </xf>
    <xf numFmtId="49" fontId="19" fillId="4" borderId="19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49" fontId="31" fillId="4" borderId="1" xfId="0" applyNumberFormat="1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19" fillId="4" borderId="58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49" fontId="31" fillId="4" borderId="16" xfId="0" applyNumberFormat="1" applyFont="1" applyFill="1" applyBorder="1" applyAlignment="1">
      <alignment horizontal="center" vertical="center"/>
    </xf>
    <xf numFmtId="49" fontId="19" fillId="4" borderId="17" xfId="0" applyNumberFormat="1" applyFont="1" applyFill="1" applyBorder="1" applyAlignment="1">
      <alignment horizontal="left" vertical="center"/>
    </xf>
    <xf numFmtId="49" fontId="19" fillId="4" borderId="24" xfId="0" applyNumberFormat="1" applyFont="1" applyFill="1" applyBorder="1" applyAlignment="1">
      <alignment horizontal="left" vertical="center"/>
    </xf>
    <xf numFmtId="49" fontId="19" fillId="4" borderId="24" xfId="0" applyNumberFormat="1" applyFont="1" applyFill="1" applyBorder="1" applyAlignment="1">
      <alignment horizontal="center" vertical="center"/>
    </xf>
    <xf numFmtId="49" fontId="19" fillId="4" borderId="16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vertical="center"/>
    </xf>
    <xf numFmtId="1" fontId="29" fillId="4" borderId="24" xfId="0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vertical="center"/>
    </xf>
    <xf numFmtId="0" fontId="19" fillId="2" borderId="54" xfId="0" applyFont="1" applyFill="1" applyBorder="1" applyAlignment="1">
      <alignment horizontal="center" vertical="center"/>
    </xf>
    <xf numFmtId="49" fontId="31" fillId="2" borderId="54" xfId="0" applyNumberFormat="1" applyFont="1" applyFill="1" applyBorder="1" applyAlignment="1">
      <alignment horizontal="center" vertical="center"/>
    </xf>
    <xf numFmtId="49" fontId="19" fillId="2" borderId="55" xfId="0" applyNumberFormat="1" applyFont="1" applyFill="1" applyBorder="1" applyAlignment="1">
      <alignment horizontal="left" vertical="center"/>
    </xf>
    <xf numFmtId="49" fontId="19" fillId="2" borderId="56" xfId="0" applyNumberFormat="1" applyFont="1" applyFill="1" applyBorder="1" applyAlignment="1">
      <alignment horizontal="left" vertical="center"/>
    </xf>
    <xf numFmtId="49" fontId="19" fillId="2" borderId="56" xfId="0" applyNumberFormat="1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vertical="center"/>
    </xf>
    <xf numFmtId="1" fontId="29" fillId="2" borderId="56" xfId="0" applyNumberFormat="1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vertical="center"/>
    </xf>
    <xf numFmtId="0" fontId="19" fillId="2" borderId="17" xfId="0" applyFont="1" applyFill="1" applyBorder="1" applyAlignment="1">
      <alignment vertical="center"/>
    </xf>
    <xf numFmtId="0" fontId="19" fillId="2" borderId="24" xfId="0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1" fontId="29" fillId="2" borderId="24" xfId="0" applyNumberFormat="1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left" vertical="center"/>
    </xf>
    <xf numFmtId="49" fontId="19" fillId="2" borderId="24" xfId="0" applyNumberFormat="1" applyFont="1" applyFill="1" applyBorder="1" applyAlignment="1">
      <alignment horizontal="left" vertical="center"/>
    </xf>
    <xf numFmtId="49" fontId="19" fillId="2" borderId="24" xfId="0" applyNumberFormat="1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/>
    </xf>
    <xf numFmtId="49" fontId="33" fillId="5" borderId="0" xfId="0" applyNumberFormat="1" applyFont="1" applyFill="1" applyAlignment="1">
      <alignment vertical="center"/>
    </xf>
    <xf numFmtId="0" fontId="19" fillId="5" borderId="1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49" fontId="19" fillId="5" borderId="7" xfId="0" applyNumberFormat="1" applyFont="1" applyFill="1" applyBorder="1" applyAlignment="1">
      <alignment horizontal="left" vertical="center"/>
    </xf>
    <xf numFmtId="49" fontId="19" fillId="5" borderId="19" xfId="0" applyNumberFormat="1" applyFont="1" applyFill="1" applyBorder="1" applyAlignment="1">
      <alignment horizontal="left" vertical="center"/>
    </xf>
    <xf numFmtId="49" fontId="19" fillId="5" borderId="19" xfId="0" applyNumberFormat="1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/>
    </xf>
    <xf numFmtId="1" fontId="29" fillId="5" borderId="19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49" fontId="31" fillId="2" borderId="16" xfId="0" applyNumberFormat="1" applyFont="1" applyFill="1" applyBorder="1" applyAlignment="1">
      <alignment horizontal="center" vertical="center"/>
    </xf>
    <xf numFmtId="49" fontId="31" fillId="5" borderId="1" xfId="0" applyNumberFormat="1" applyFont="1" applyFill="1" applyBorder="1" applyAlignment="1">
      <alignment horizontal="center" vertical="center"/>
    </xf>
    <xf numFmtId="49" fontId="31" fillId="2" borderId="6" xfId="0" applyNumberFormat="1" applyFont="1" applyFill="1" applyBorder="1" applyAlignment="1">
      <alignment horizontal="center" vertical="center"/>
    </xf>
    <xf numFmtId="0" fontId="19" fillId="3" borderId="58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1" fontId="6" fillId="5" borderId="24" xfId="0" applyNumberFormat="1" applyFont="1" applyFill="1" applyBorder="1" applyAlignment="1">
      <alignment horizontal="center" vertical="center"/>
    </xf>
    <xf numFmtId="0" fontId="19" fillId="4" borderId="56" xfId="0" applyFont="1" applyFill="1" applyBorder="1" applyAlignment="1">
      <alignment horizontal="center" vertical="center"/>
    </xf>
    <xf numFmtId="49" fontId="36" fillId="4" borderId="9" xfId="0" applyNumberFormat="1" applyFont="1" applyFill="1" applyBorder="1" applyAlignment="1">
      <alignment horizontal="left" vertical="center"/>
    </xf>
    <xf numFmtId="49" fontId="36" fillId="4" borderId="21" xfId="0" applyNumberFormat="1" applyFont="1" applyFill="1" applyBorder="1" applyAlignment="1">
      <alignment horizontal="left" vertical="center"/>
    </xf>
    <xf numFmtId="49" fontId="36" fillId="4" borderId="21" xfId="0" applyNumberFormat="1" applyFont="1" applyFill="1" applyBorder="1" applyAlignment="1">
      <alignment horizontal="center" vertical="center"/>
    </xf>
    <xf numFmtId="49" fontId="36" fillId="4" borderId="2" xfId="0" applyNumberFormat="1" applyFont="1" applyFill="1" applyBorder="1" applyAlignment="1">
      <alignment horizontal="center" vertical="center"/>
    </xf>
    <xf numFmtId="1" fontId="29" fillId="4" borderId="21" xfId="0" applyNumberFormat="1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left" vertical="center"/>
    </xf>
    <xf numFmtId="49" fontId="19" fillId="2" borderId="23" xfId="0" applyNumberFormat="1" applyFont="1" applyFill="1" applyBorder="1" applyAlignment="1">
      <alignment horizontal="left" vertical="center"/>
    </xf>
    <xf numFmtId="49" fontId="19" fillId="2" borderId="23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" fontId="29" fillId="2" borderId="23" xfId="0" applyNumberFormat="1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49" fontId="19" fillId="2" borderId="60" xfId="0" applyNumberFormat="1" applyFont="1" applyFill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left" vertical="center"/>
    </xf>
    <xf numFmtId="0" fontId="19" fillId="5" borderId="10" xfId="0" applyFont="1" applyFill="1" applyBorder="1" applyAlignment="1">
      <alignment vertical="center"/>
    </xf>
    <xf numFmtId="0" fontId="19" fillId="5" borderId="22" xfId="0" applyFont="1" applyFill="1" applyBorder="1" applyAlignment="1">
      <alignment vertical="center"/>
    </xf>
    <xf numFmtId="0" fontId="19" fillId="5" borderId="22" xfId="0" applyFont="1" applyFill="1" applyBorder="1" applyAlignment="1">
      <alignment horizontal="center" vertical="center"/>
    </xf>
    <xf numFmtId="1" fontId="29" fillId="5" borderId="22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>
      <alignment horizontal="left" vertical="center"/>
    </xf>
    <xf numFmtId="49" fontId="19" fillId="2" borderId="20" xfId="0" applyNumberFormat="1" applyFont="1" applyFill="1" applyBorder="1" applyAlignment="1">
      <alignment horizontal="left" vertical="center"/>
    </xf>
    <xf numFmtId="49" fontId="19" fillId="2" borderId="20" xfId="0" applyNumberFormat="1" applyFont="1" applyFill="1" applyBorder="1" applyAlignment="1">
      <alignment horizontal="center" vertical="center"/>
    </xf>
    <xf numFmtId="49" fontId="19" fillId="2" borderId="77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horizontal="center" vertical="center"/>
    </xf>
    <xf numFmtId="1" fontId="29" fillId="2" borderId="20" xfId="0" applyNumberFormat="1" applyFont="1" applyFill="1" applyBorder="1" applyAlignment="1">
      <alignment horizontal="center" vertical="center"/>
    </xf>
    <xf numFmtId="49" fontId="19" fillId="2" borderId="69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0" xfId="0" applyFont="1" applyFill="1" applyBorder="1" applyAlignment="1">
      <alignment vertical="center"/>
    </xf>
    <xf numFmtId="0" fontId="19" fillId="2" borderId="22" xfId="0" applyFont="1" applyFill="1" applyBorder="1" applyAlignment="1">
      <alignment vertical="center"/>
    </xf>
    <xf numFmtId="0" fontId="19" fillId="2" borderId="22" xfId="0" applyFont="1" applyFill="1" applyBorder="1" applyAlignment="1">
      <alignment horizontal="center" vertical="center"/>
    </xf>
    <xf numFmtId="1" fontId="29" fillId="2" borderId="22" xfId="0" applyNumberFormat="1" applyFont="1" applyFill="1" applyBorder="1" applyAlignment="1">
      <alignment horizontal="center" vertical="center"/>
    </xf>
    <xf numFmtId="0" fontId="5" fillId="5" borderId="0" xfId="1" applyFont="1" applyFill="1" applyAlignment="1">
      <alignment horizontal="left" vertical="center"/>
    </xf>
    <xf numFmtId="0" fontId="14" fillId="5" borderId="0" xfId="1" applyFont="1" applyFill="1" applyAlignment="1">
      <alignment horizontal="left" vertical="center"/>
    </xf>
    <xf numFmtId="0" fontId="19" fillId="5" borderId="27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49" fontId="19" fillId="4" borderId="55" xfId="0" applyNumberFormat="1" applyFont="1" applyFill="1" applyBorder="1" applyAlignment="1">
      <alignment horizontal="left" vertical="center"/>
    </xf>
    <xf numFmtId="49" fontId="19" fillId="4" borderId="56" xfId="0" applyNumberFormat="1" applyFont="1" applyFill="1" applyBorder="1" applyAlignment="1">
      <alignment horizontal="left" vertical="center"/>
    </xf>
    <xf numFmtId="49" fontId="19" fillId="4" borderId="56" xfId="0" applyNumberFormat="1" applyFont="1" applyFill="1" applyBorder="1" applyAlignment="1">
      <alignment horizontal="center" vertical="center"/>
    </xf>
    <xf numFmtId="49" fontId="19" fillId="4" borderId="54" xfId="0" applyNumberFormat="1" applyFont="1" applyFill="1" applyBorder="1" applyAlignment="1">
      <alignment horizontal="center" vertical="center"/>
    </xf>
    <xf numFmtId="1" fontId="29" fillId="4" borderId="56" xfId="0" applyNumberFormat="1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49" fontId="19" fillId="4" borderId="11" xfId="0" applyNumberFormat="1" applyFont="1" applyFill="1" applyBorder="1" applyAlignment="1">
      <alignment horizontal="left" vertical="center"/>
    </xf>
    <xf numFmtId="49" fontId="19" fillId="4" borderId="23" xfId="0" applyNumberFormat="1" applyFont="1" applyFill="1" applyBorder="1" applyAlignment="1">
      <alignment horizontal="left" vertical="center"/>
    </xf>
    <xf numFmtId="49" fontId="19" fillId="4" borderId="23" xfId="0" applyNumberFormat="1" applyFont="1" applyFill="1" applyBorder="1" applyAlignment="1">
      <alignment horizontal="center" vertical="center"/>
    </xf>
    <xf numFmtId="49" fontId="19" fillId="4" borderId="3" xfId="0" applyNumberFormat="1" applyFont="1" applyFill="1" applyBorder="1" applyAlignment="1">
      <alignment horizontal="center" vertical="center"/>
    </xf>
    <xf numFmtId="1" fontId="29" fillId="4" borderId="23" xfId="0" applyNumberFormat="1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 vertical="center"/>
    </xf>
    <xf numFmtId="49" fontId="38" fillId="3" borderId="7" xfId="0" applyNumberFormat="1" applyFont="1" applyFill="1" applyBorder="1" applyAlignment="1">
      <alignment horizontal="left" vertical="center"/>
    </xf>
    <xf numFmtId="49" fontId="38" fillId="3" borderId="19" xfId="0" applyNumberFormat="1" applyFont="1" applyFill="1" applyBorder="1" applyAlignment="1">
      <alignment horizontal="left" vertical="center"/>
    </xf>
    <xf numFmtId="49" fontId="38" fillId="3" borderId="19" xfId="0" applyNumberFormat="1" applyFont="1" applyFill="1" applyBorder="1" applyAlignment="1">
      <alignment horizontal="center" vertical="center"/>
    </xf>
    <xf numFmtId="49" fontId="38" fillId="3" borderId="1" xfId="0" applyNumberFormat="1" applyFont="1" applyFill="1" applyBorder="1" applyAlignment="1">
      <alignment horizontal="center" vertical="center"/>
    </xf>
    <xf numFmtId="1" fontId="29" fillId="3" borderId="19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49" fontId="19" fillId="2" borderId="31" xfId="0" applyNumberFormat="1" applyFont="1" applyFill="1" applyBorder="1" applyAlignment="1">
      <alignment horizontal="left" vertical="center"/>
    </xf>
    <xf numFmtId="49" fontId="19" fillId="2" borderId="32" xfId="0" applyNumberFormat="1" applyFont="1" applyFill="1" applyBorder="1" applyAlignment="1">
      <alignment horizontal="left" vertical="center"/>
    </xf>
    <xf numFmtId="49" fontId="19" fillId="2" borderId="32" xfId="0" applyNumberFormat="1" applyFont="1" applyFill="1" applyBorder="1" applyAlignment="1">
      <alignment horizontal="center" vertical="center"/>
    </xf>
    <xf numFmtId="49" fontId="19" fillId="2" borderId="30" xfId="0" applyNumberFormat="1" applyFont="1" applyFill="1" applyBorder="1" applyAlignment="1">
      <alignment horizontal="center" vertical="center"/>
    </xf>
    <xf numFmtId="1" fontId="29" fillId="2" borderId="32" xfId="0" applyNumberFormat="1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49" fontId="31" fillId="2" borderId="27" xfId="0" applyNumberFormat="1" applyFont="1" applyFill="1" applyBorder="1" applyAlignment="1">
      <alignment horizontal="center" vertical="center"/>
    </xf>
    <xf numFmtId="49" fontId="19" fillId="2" borderId="28" xfId="0" applyNumberFormat="1" applyFont="1" applyFill="1" applyBorder="1" applyAlignment="1">
      <alignment horizontal="left" vertical="center"/>
    </xf>
    <xf numFmtId="49" fontId="19" fillId="2" borderId="29" xfId="0" applyNumberFormat="1" applyFont="1" applyFill="1" applyBorder="1" applyAlignment="1">
      <alignment horizontal="left" vertical="center"/>
    </xf>
    <xf numFmtId="49" fontId="19" fillId="2" borderId="29" xfId="0" applyNumberFormat="1" applyFont="1" applyFill="1" applyBorder="1" applyAlignment="1">
      <alignment horizontal="center" vertical="center"/>
    </xf>
    <xf numFmtId="49" fontId="19" fillId="2" borderId="27" xfId="0" applyNumberFormat="1" applyFont="1" applyFill="1" applyBorder="1" applyAlignment="1">
      <alignment horizontal="center" vertical="center"/>
    </xf>
    <xf numFmtId="1" fontId="29" fillId="2" borderId="29" xfId="0" applyNumberFormat="1" applyFont="1" applyFill="1" applyBorder="1" applyAlignment="1">
      <alignment horizontal="center" vertical="center"/>
    </xf>
    <xf numFmtId="49" fontId="38" fillId="2" borderId="7" xfId="0" applyNumberFormat="1" applyFont="1" applyFill="1" applyBorder="1" applyAlignment="1">
      <alignment horizontal="left" vertical="center"/>
    </xf>
    <xf numFmtId="49" fontId="38" fillId="2" borderId="19" xfId="0" applyNumberFormat="1" applyFont="1" applyFill="1" applyBorder="1" applyAlignment="1">
      <alignment horizontal="left" vertical="center"/>
    </xf>
    <xf numFmtId="49" fontId="38" fillId="2" borderId="19" xfId="0" applyNumberFormat="1" applyFont="1" applyFill="1" applyBorder="1" applyAlignment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vertical="center"/>
    </xf>
    <xf numFmtId="0" fontId="38" fillId="3" borderId="19" xfId="0" applyFont="1" applyFill="1" applyBorder="1" applyAlignment="1">
      <alignment vertical="center"/>
    </xf>
    <xf numFmtId="0" fontId="38" fillId="3" borderId="19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49" fontId="38" fillId="2" borderId="17" xfId="0" applyNumberFormat="1" applyFont="1" applyFill="1" applyBorder="1" applyAlignment="1">
      <alignment horizontal="left" vertical="center"/>
    </xf>
    <xf numFmtId="49" fontId="38" fillId="2" borderId="24" xfId="0" applyNumberFormat="1" applyFont="1" applyFill="1" applyBorder="1" applyAlignment="1">
      <alignment horizontal="left" vertical="center"/>
    </xf>
    <xf numFmtId="49" fontId="38" fillId="2" borderId="24" xfId="0" applyNumberFormat="1" applyFont="1" applyFill="1" applyBorder="1" applyAlignment="1">
      <alignment horizontal="center" vertical="center"/>
    </xf>
    <xf numFmtId="49" fontId="38" fillId="2" borderId="16" xfId="0" applyNumberFormat="1" applyFont="1" applyFill="1" applyBorder="1" applyAlignment="1">
      <alignment horizontal="center" vertical="center"/>
    </xf>
    <xf numFmtId="0" fontId="31" fillId="3" borderId="30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49" fontId="31" fillId="2" borderId="15" xfId="0" applyNumberFormat="1" applyFont="1" applyFill="1" applyBorder="1" applyAlignment="1">
      <alignment horizontal="center" vertical="center"/>
    </xf>
    <xf numFmtId="49" fontId="19" fillId="2" borderId="71" xfId="0" applyNumberFormat="1" applyFont="1" applyFill="1" applyBorder="1" applyAlignment="1">
      <alignment horizontal="left" vertical="center"/>
    </xf>
    <xf numFmtId="49" fontId="19" fillId="2" borderId="18" xfId="0" applyNumberFormat="1" applyFont="1" applyFill="1" applyBorder="1" applyAlignment="1">
      <alignment horizontal="left" vertical="center"/>
    </xf>
    <xf numFmtId="49" fontId="19" fillId="2" borderId="18" xfId="0" applyNumberFormat="1" applyFont="1" applyFill="1" applyBorder="1" applyAlignment="1">
      <alignment horizontal="center" vertical="center"/>
    </xf>
    <xf numFmtId="49" fontId="19" fillId="2" borderId="15" xfId="0" applyNumberFormat="1" applyFont="1" applyFill="1" applyBorder="1" applyAlignment="1">
      <alignment horizontal="center" vertical="center"/>
    </xf>
    <xf numFmtId="1" fontId="29" fillId="2" borderId="18" xfId="0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49" fontId="31" fillId="2" borderId="3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horizontal="left" vertical="center"/>
    </xf>
    <xf numFmtId="49" fontId="19" fillId="2" borderId="22" xfId="0" applyNumberFormat="1" applyFont="1" applyFill="1" applyBorder="1" applyAlignment="1">
      <alignment horizontal="left" vertical="center"/>
    </xf>
    <xf numFmtId="49" fontId="19" fillId="2" borderId="22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3" fillId="5" borderId="0" xfId="0" applyFont="1" applyFill="1" applyAlignment="1" applyProtection="1">
      <alignment horizontal="center"/>
      <protection hidden="1"/>
    </xf>
    <xf numFmtId="0" fontId="3" fillId="5" borderId="37" xfId="0" applyFont="1" applyFill="1" applyBorder="1" applyAlignment="1" applyProtection="1">
      <alignment horizontal="center"/>
      <protection hidden="1"/>
    </xf>
    <xf numFmtId="3" fontId="3" fillId="5" borderId="61" xfId="0" applyNumberFormat="1" applyFont="1" applyFill="1" applyBorder="1" applyAlignment="1" applyProtection="1">
      <alignment horizontal="center"/>
      <protection hidden="1"/>
    </xf>
    <xf numFmtId="3" fontId="3" fillId="5" borderId="0" xfId="0" applyNumberFormat="1" applyFont="1" applyFill="1" applyAlignment="1" applyProtection="1">
      <alignment horizontal="center"/>
      <protection hidden="1"/>
    </xf>
    <xf numFmtId="3" fontId="3" fillId="5" borderId="37" xfId="0" applyNumberFormat="1" applyFont="1" applyFill="1" applyBorder="1" applyAlignment="1" applyProtection="1">
      <alignment horizontal="center"/>
      <protection hidden="1"/>
    </xf>
    <xf numFmtId="3" fontId="8" fillId="5" borderId="0" xfId="0" applyNumberFormat="1" applyFont="1" applyFill="1" applyAlignment="1" applyProtection="1">
      <alignment horizontal="center"/>
      <protection hidden="1"/>
    </xf>
    <xf numFmtId="0" fontId="8" fillId="5" borderId="37" xfId="0" applyFont="1" applyFill="1" applyBorder="1" applyProtection="1">
      <protection hidden="1"/>
    </xf>
    <xf numFmtId="3" fontId="3" fillId="5" borderId="59" xfId="0" applyNumberFormat="1" applyFont="1" applyFill="1" applyBorder="1" applyAlignment="1" applyProtection="1">
      <alignment horizontal="center"/>
      <protection hidden="1"/>
    </xf>
    <xf numFmtId="3" fontId="3" fillId="5" borderId="59" xfId="0" applyNumberFormat="1" applyFont="1" applyFill="1" applyBorder="1" applyProtection="1">
      <protection hidden="1"/>
    </xf>
    <xf numFmtId="3" fontId="8" fillId="5" borderId="37" xfId="0" applyNumberFormat="1" applyFont="1" applyFill="1" applyBorder="1" applyAlignment="1" applyProtection="1">
      <alignment horizontal="center"/>
      <protection hidden="1"/>
    </xf>
    <xf numFmtId="3" fontId="3" fillId="5" borderId="25" xfId="0" applyNumberFormat="1" applyFont="1" applyFill="1" applyBorder="1" applyProtection="1">
      <protection hidden="1"/>
    </xf>
    <xf numFmtId="3" fontId="3" fillId="5" borderId="39" xfId="0" applyNumberFormat="1" applyFont="1" applyFill="1" applyBorder="1" applyProtection="1">
      <protection hidden="1"/>
    </xf>
    <xf numFmtId="0" fontId="5" fillId="5" borderId="0" xfId="1" applyFont="1" applyFill="1" applyBorder="1" applyAlignment="1" applyProtection="1">
      <alignment horizontal="left"/>
      <protection hidden="1"/>
    </xf>
    <xf numFmtId="0" fontId="19" fillId="5" borderId="0" xfId="0" applyFont="1" applyFill="1"/>
    <xf numFmtId="0" fontId="6" fillId="5" borderId="0" xfId="0" applyFont="1" applyFill="1"/>
    <xf numFmtId="49" fontId="4" fillId="5" borderId="0" xfId="0" applyNumberFormat="1" applyFont="1" applyFill="1" applyAlignment="1">
      <alignment horizontal="left"/>
    </xf>
    <xf numFmtId="0" fontId="12" fillId="5" borderId="0" xfId="0" applyFont="1" applyFill="1"/>
    <xf numFmtId="0" fontId="19" fillId="4" borderId="64" xfId="0" applyFont="1" applyFill="1" applyBorder="1" applyAlignment="1">
      <alignment vertical="center" wrapText="1"/>
    </xf>
    <xf numFmtId="0" fontId="19" fillId="4" borderId="60" xfId="0" applyFont="1" applyFill="1" applyBorder="1" applyAlignment="1">
      <alignment vertical="center" wrapText="1"/>
    </xf>
    <xf numFmtId="0" fontId="3" fillId="5" borderId="78" xfId="0" applyFont="1" applyFill="1" applyBorder="1" applyAlignment="1">
      <alignment vertical="center"/>
    </xf>
    <xf numFmtId="49" fontId="32" fillId="4" borderId="1" xfId="0" applyNumberFormat="1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0" fontId="19" fillId="2" borderId="30" xfId="0" applyFont="1" applyFill="1" applyBorder="1" applyAlignment="1">
      <alignment horizontal="center" vertical="center"/>
    </xf>
    <xf numFmtId="49" fontId="32" fillId="4" borderId="6" xfId="0" applyNumberFormat="1" applyFont="1" applyFill="1" applyBorder="1" applyAlignment="1">
      <alignment horizontal="left" vertical="center"/>
    </xf>
    <xf numFmtId="0" fontId="19" fillId="4" borderId="8" xfId="0" applyFont="1" applyFill="1" applyBorder="1" applyAlignment="1">
      <alignment vertical="center"/>
    </xf>
    <xf numFmtId="0" fontId="19" fillId="4" borderId="20" xfId="0" applyFont="1" applyFill="1" applyBorder="1" applyAlignment="1">
      <alignment vertical="center"/>
    </xf>
    <xf numFmtId="0" fontId="19" fillId="4" borderId="20" xfId="0" applyFont="1" applyFill="1" applyBorder="1" applyAlignment="1">
      <alignment horizontal="center" vertical="center"/>
    </xf>
    <xf numFmtId="1" fontId="29" fillId="4" borderId="20" xfId="0" applyNumberFormat="1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1" fontId="29" fillId="4" borderId="29" xfId="0" applyNumberFormat="1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49" fontId="31" fillId="2" borderId="30" xfId="0" applyNumberFormat="1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vertical="center"/>
    </xf>
    <xf numFmtId="0" fontId="19" fillId="4" borderId="81" xfId="0" applyFont="1" applyFill="1" applyBorder="1" applyAlignment="1">
      <alignment horizontal="center" vertical="center"/>
    </xf>
    <xf numFmtId="0" fontId="19" fillId="2" borderId="81" xfId="0" applyFont="1" applyFill="1" applyBorder="1" applyAlignment="1">
      <alignment horizontal="center" vertical="center"/>
    </xf>
    <xf numFmtId="49" fontId="31" fillId="2" borderId="81" xfId="0" applyNumberFormat="1" applyFont="1" applyFill="1" applyBorder="1" applyAlignment="1">
      <alignment horizontal="center" vertical="center"/>
    </xf>
    <xf numFmtId="0" fontId="19" fillId="4" borderId="82" xfId="0" applyFont="1" applyFill="1" applyBorder="1" applyAlignment="1">
      <alignment vertical="center"/>
    </xf>
    <xf numFmtId="0" fontId="19" fillId="4" borderId="83" xfId="0" applyFont="1" applyFill="1" applyBorder="1" applyAlignment="1">
      <alignment vertical="center"/>
    </xf>
    <xf numFmtId="0" fontId="19" fillId="4" borderId="83" xfId="0" applyFont="1" applyFill="1" applyBorder="1" applyAlignment="1">
      <alignment horizontal="center" vertical="center"/>
    </xf>
    <xf numFmtId="1" fontId="29" fillId="4" borderId="83" xfId="0" applyNumberFormat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vertical="center"/>
    </xf>
    <xf numFmtId="0" fontId="3" fillId="5" borderId="84" xfId="0" applyFont="1" applyFill="1" applyBorder="1" applyAlignment="1">
      <alignment vertical="center"/>
    </xf>
    <xf numFmtId="0" fontId="19" fillId="4" borderId="85" xfId="0" applyFont="1" applyFill="1" applyBorder="1" applyAlignment="1">
      <alignment horizontal="center" vertical="center"/>
    </xf>
    <xf numFmtId="0" fontId="19" fillId="2" borderId="85" xfId="0" applyFont="1" applyFill="1" applyBorder="1" applyAlignment="1">
      <alignment horizontal="center" vertical="center"/>
    </xf>
    <xf numFmtId="49" fontId="31" fillId="2" borderId="85" xfId="0" applyNumberFormat="1" applyFont="1" applyFill="1" applyBorder="1" applyAlignment="1">
      <alignment horizontal="center" vertical="center"/>
    </xf>
    <xf numFmtId="0" fontId="19" fillId="4" borderId="86" xfId="0" applyFont="1" applyFill="1" applyBorder="1" applyAlignment="1">
      <alignment vertical="center"/>
    </xf>
    <xf numFmtId="0" fontId="19" fillId="4" borderId="87" xfId="0" applyFont="1" applyFill="1" applyBorder="1" applyAlignment="1">
      <alignment vertical="center"/>
    </xf>
    <xf numFmtId="0" fontId="19" fillId="4" borderId="87" xfId="0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vertical="center"/>
    </xf>
    <xf numFmtId="1" fontId="29" fillId="4" borderId="87" xfId="0" applyNumberFormat="1" applyFont="1" applyFill="1" applyBorder="1" applyAlignment="1">
      <alignment horizontal="center" vertical="center"/>
    </xf>
    <xf numFmtId="0" fontId="3" fillId="5" borderId="85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49" fontId="35" fillId="3" borderId="9" xfId="0" applyNumberFormat="1" applyFont="1" applyFill="1" applyBorder="1" applyAlignment="1">
      <alignment horizontal="left" vertical="center"/>
    </xf>
    <xf numFmtId="49" fontId="35" fillId="3" borderId="21" xfId="0" applyNumberFormat="1" applyFont="1" applyFill="1" applyBorder="1" applyAlignment="1">
      <alignment horizontal="left" vertical="center"/>
    </xf>
    <xf numFmtId="49" fontId="35" fillId="3" borderId="21" xfId="0" applyNumberFormat="1" applyFont="1" applyFill="1" applyBorder="1" applyAlignment="1">
      <alignment horizontal="center" vertical="center"/>
    </xf>
    <xf numFmtId="49" fontId="35" fillId="3" borderId="2" xfId="0" applyNumberFormat="1" applyFont="1" applyFill="1" applyBorder="1" applyAlignment="1">
      <alignment horizontal="center" vertical="center"/>
    </xf>
    <xf numFmtId="1" fontId="29" fillId="3" borderId="21" xfId="0" applyNumberFormat="1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32" fillId="3" borderId="70" xfId="0" applyFont="1" applyFill="1" applyBorder="1" applyAlignment="1">
      <alignment horizontal="left" vertical="center" wrapText="1"/>
    </xf>
    <xf numFmtId="0" fontId="3" fillId="5" borderId="71" xfId="0" applyFont="1" applyFill="1" applyBorder="1" applyAlignment="1">
      <alignment vertical="center"/>
    </xf>
    <xf numFmtId="0" fontId="3" fillId="5" borderId="18" xfId="0" applyFont="1" applyFill="1" applyBorder="1" applyAlignment="1">
      <alignment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" fontId="6" fillId="5" borderId="18" xfId="0" applyNumberFormat="1" applyFont="1" applyFill="1" applyBorder="1" applyAlignment="1">
      <alignment horizontal="center" vertical="center"/>
    </xf>
    <xf numFmtId="0" fontId="19" fillId="3" borderId="54" xfId="0" applyFont="1" applyFill="1" applyBorder="1" applyAlignment="1">
      <alignment horizontal="center" vertical="center"/>
    </xf>
    <xf numFmtId="0" fontId="19" fillId="5" borderId="74" xfId="0" applyFont="1" applyFill="1" applyBorder="1" applyAlignment="1">
      <alignment vertical="center"/>
    </xf>
    <xf numFmtId="0" fontId="36" fillId="3" borderId="55" xfId="0" applyFont="1" applyFill="1" applyBorder="1" applyAlignment="1">
      <alignment vertical="center"/>
    </xf>
    <xf numFmtId="0" fontId="36" fillId="3" borderId="56" xfId="0" applyFont="1" applyFill="1" applyBorder="1" applyAlignment="1">
      <alignment vertical="center"/>
    </xf>
    <xf numFmtId="0" fontId="36" fillId="3" borderId="56" xfId="0" applyFont="1" applyFill="1" applyBorder="1" applyAlignment="1">
      <alignment horizontal="center" vertical="center"/>
    </xf>
    <xf numFmtId="0" fontId="36" fillId="3" borderId="54" xfId="0" applyFont="1" applyFill="1" applyBorder="1" applyAlignment="1">
      <alignment horizontal="center" vertical="center"/>
    </xf>
    <xf numFmtId="1" fontId="29" fillId="3" borderId="56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vertical="center"/>
    </xf>
    <xf numFmtId="0" fontId="19" fillId="2" borderId="20" xfId="0" applyFont="1" applyFill="1" applyBorder="1" applyAlignment="1">
      <alignment vertical="center"/>
    </xf>
    <xf numFmtId="0" fontId="19" fillId="2" borderId="20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vertical="center"/>
    </xf>
    <xf numFmtId="49" fontId="32" fillId="2" borderId="1" xfId="0" applyNumberFormat="1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vertical="center"/>
    </xf>
    <xf numFmtId="0" fontId="3" fillId="5" borderId="32" xfId="0" applyFont="1" applyFill="1" applyBorder="1" applyAlignment="1">
      <alignment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1" fontId="6" fillId="5" borderId="32" xfId="0" applyNumberFormat="1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49" fontId="31" fillId="3" borderId="27" xfId="0" applyNumberFormat="1" applyFont="1" applyFill="1" applyBorder="1" applyAlignment="1">
      <alignment horizontal="center" vertical="center"/>
    </xf>
    <xf numFmtId="0" fontId="32" fillId="3" borderId="72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1" fontId="6" fillId="5" borderId="29" xfId="0" applyNumberFormat="1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vertical="center"/>
    </xf>
    <xf numFmtId="0" fontId="32" fillId="4" borderId="54" xfId="0" applyFont="1" applyFill="1" applyBorder="1" applyAlignment="1">
      <alignment vertical="center"/>
    </xf>
    <xf numFmtId="0" fontId="19" fillId="4" borderId="55" xfId="0" applyFont="1" applyFill="1" applyBorder="1" applyAlignment="1">
      <alignment vertical="center"/>
    </xf>
    <xf numFmtId="0" fontId="19" fillId="4" borderId="56" xfId="0" applyFont="1" applyFill="1" applyBorder="1" applyAlignment="1">
      <alignment vertical="center"/>
    </xf>
    <xf numFmtId="0" fontId="32" fillId="2" borderId="3" xfId="0" applyFont="1" applyFill="1" applyBorder="1" applyAlignment="1">
      <alignment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vertical="center"/>
    </xf>
    <xf numFmtId="0" fontId="19" fillId="2" borderId="29" xfId="0" applyFont="1" applyFill="1" applyBorder="1" applyAlignment="1">
      <alignment vertical="center"/>
    </xf>
    <xf numFmtId="0" fontId="19" fillId="2" borderId="29" xfId="0" applyFont="1" applyFill="1" applyBorder="1" applyAlignment="1">
      <alignment horizontal="center" vertical="center"/>
    </xf>
    <xf numFmtId="49" fontId="32" fillId="4" borderId="2" xfId="0" applyNumberFormat="1" applyFont="1" applyFill="1" applyBorder="1" applyAlignment="1">
      <alignment horizontal="left" vertical="center"/>
    </xf>
    <xf numFmtId="49" fontId="19" fillId="4" borderId="28" xfId="0" applyNumberFormat="1" applyFont="1" applyFill="1" applyBorder="1" applyAlignment="1">
      <alignment horizontal="left" vertical="center"/>
    </xf>
    <xf numFmtId="49" fontId="19" fillId="4" borderId="29" xfId="0" applyNumberFormat="1" applyFont="1" applyFill="1" applyBorder="1" applyAlignment="1">
      <alignment horizontal="left" vertical="center"/>
    </xf>
    <xf numFmtId="49" fontId="19" fillId="4" borderId="29" xfId="0" applyNumberFormat="1" applyFont="1" applyFill="1" applyBorder="1" applyAlignment="1">
      <alignment horizontal="center" vertical="center"/>
    </xf>
    <xf numFmtId="49" fontId="19" fillId="4" borderId="27" xfId="0" applyNumberFormat="1" applyFont="1" applyFill="1" applyBorder="1" applyAlignment="1">
      <alignment horizontal="center" vertical="center"/>
    </xf>
    <xf numFmtId="49" fontId="31" fillId="4" borderId="30" xfId="0" applyNumberFormat="1" applyFont="1" applyFill="1" applyBorder="1" applyAlignment="1">
      <alignment horizontal="center" vertical="center"/>
    </xf>
    <xf numFmtId="1" fontId="29" fillId="4" borderId="1" xfId="0" applyNumberFormat="1" applyFont="1" applyFill="1" applyBorder="1" applyAlignment="1">
      <alignment horizontal="center" vertical="center"/>
    </xf>
    <xf numFmtId="1" fontId="29" fillId="2" borderId="1" xfId="0" applyNumberFormat="1" applyFont="1" applyFill="1" applyBorder="1" applyAlignment="1">
      <alignment horizontal="center" vertical="center"/>
    </xf>
    <xf numFmtId="1" fontId="29" fillId="2" borderId="16" xfId="0" applyNumberFormat="1" applyFont="1" applyFill="1" applyBorder="1" applyAlignment="1">
      <alignment horizontal="center" vertical="center"/>
    </xf>
    <xf numFmtId="1" fontId="29" fillId="2" borderId="54" xfId="0" applyNumberFormat="1" applyFont="1" applyFill="1" applyBorder="1" applyAlignment="1">
      <alignment horizontal="center" vertical="center"/>
    </xf>
    <xf numFmtId="1" fontId="29" fillId="4" borderId="2" xfId="0" applyNumberFormat="1" applyFont="1" applyFill="1" applyBorder="1" applyAlignment="1">
      <alignment horizontal="center" vertical="center"/>
    </xf>
    <xf numFmtId="1" fontId="29" fillId="4" borderId="6" xfId="0" applyNumberFormat="1" applyFont="1" applyFill="1" applyBorder="1" applyAlignment="1">
      <alignment horizontal="center" vertical="center"/>
    </xf>
    <xf numFmtId="1" fontId="29" fillId="4" borderId="81" xfId="0" applyNumberFormat="1" applyFont="1" applyFill="1" applyBorder="1" applyAlignment="1">
      <alignment horizontal="center" vertical="center"/>
    </xf>
    <xf numFmtId="1" fontId="29" fillId="4" borderId="85" xfId="0" applyNumberFormat="1" applyFont="1" applyFill="1" applyBorder="1" applyAlignment="1">
      <alignment horizontal="center" vertical="center"/>
    </xf>
    <xf numFmtId="1" fontId="29" fillId="5" borderId="0" xfId="0" applyNumberFormat="1" applyFont="1" applyFill="1" applyAlignment="1">
      <alignment horizontal="center" vertical="center"/>
    </xf>
    <xf numFmtId="1" fontId="29" fillId="2" borderId="6" xfId="0" applyNumberFormat="1" applyFont="1" applyFill="1" applyBorder="1" applyAlignment="1">
      <alignment horizontal="center" vertical="center"/>
    </xf>
    <xf numFmtId="1" fontId="29" fillId="3" borderId="2" xfId="0" applyNumberFormat="1" applyFont="1" applyFill="1" applyBorder="1" applyAlignment="1">
      <alignment horizontal="center" vertical="center"/>
    </xf>
    <xf numFmtId="1" fontId="6" fillId="5" borderId="15" xfId="0" applyNumberFormat="1" applyFont="1" applyFill="1" applyBorder="1" applyAlignment="1">
      <alignment horizontal="center" vertical="center"/>
    </xf>
    <xf numFmtId="1" fontId="29" fillId="3" borderId="54" xfId="0" applyNumberFormat="1" applyFont="1" applyFill="1" applyBorder="1" applyAlignment="1">
      <alignment horizontal="center" vertical="center"/>
    </xf>
    <xf numFmtId="1" fontId="29" fillId="3" borderId="1" xfId="0" applyNumberFormat="1" applyFont="1" applyFill="1" applyBorder="1" applyAlignment="1">
      <alignment horizontal="center" vertical="center"/>
    </xf>
    <xf numFmtId="1" fontId="29" fillId="2" borderId="30" xfId="0" applyNumberFormat="1" applyFont="1" applyFill="1" applyBorder="1" applyAlignment="1">
      <alignment horizontal="center" vertical="center"/>
    </xf>
    <xf numFmtId="1" fontId="29" fillId="2" borderId="27" xfId="0" applyNumberFormat="1" applyFont="1" applyFill="1" applyBorder="1" applyAlignment="1">
      <alignment horizontal="center" vertical="center"/>
    </xf>
    <xf numFmtId="1" fontId="6" fillId="5" borderId="30" xfId="0" applyNumberFormat="1" applyFont="1" applyFill="1" applyBorder="1" applyAlignment="1">
      <alignment horizontal="center" vertical="center"/>
    </xf>
    <xf numFmtId="1" fontId="6" fillId="5" borderId="27" xfId="0" applyNumberFormat="1" applyFont="1" applyFill="1" applyBorder="1" applyAlignment="1">
      <alignment horizontal="center" vertical="center"/>
    </xf>
    <xf numFmtId="1" fontId="29" fillId="2" borderId="0" xfId="0" applyNumberFormat="1" applyFont="1" applyFill="1" applyAlignment="1">
      <alignment horizontal="center" vertical="center"/>
    </xf>
    <xf numFmtId="1" fontId="29" fillId="2" borderId="15" xfId="0" applyNumberFormat="1" applyFont="1" applyFill="1" applyBorder="1" applyAlignment="1">
      <alignment horizontal="center" vertical="center"/>
    </xf>
    <xf numFmtId="1" fontId="29" fillId="4" borderId="54" xfId="0" applyNumberFormat="1" applyFont="1" applyFill="1" applyBorder="1" applyAlignment="1">
      <alignment horizontal="center" vertical="center"/>
    </xf>
    <xf numFmtId="1" fontId="29" fillId="2" borderId="3" xfId="0" applyNumberFormat="1" applyFont="1" applyFill="1" applyBorder="1" applyAlignment="1">
      <alignment horizontal="center" vertical="center"/>
    </xf>
    <xf numFmtId="1" fontId="29" fillId="4" borderId="27" xfId="0" applyNumberFormat="1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0" fontId="39" fillId="5" borderId="1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49" fontId="40" fillId="4" borderId="2" xfId="0" applyNumberFormat="1" applyFont="1" applyFill="1" applyBorder="1" applyAlignment="1">
      <alignment horizontal="center" vertical="center"/>
    </xf>
    <xf numFmtId="49" fontId="41" fillId="4" borderId="21" xfId="0" applyNumberFormat="1" applyFont="1" applyFill="1" applyBorder="1" applyAlignment="1">
      <alignment horizontal="center" vertical="center"/>
    </xf>
    <xf numFmtId="49" fontId="41" fillId="4" borderId="2" xfId="0" applyNumberFormat="1" applyFont="1" applyFill="1" applyBorder="1" applyAlignment="1">
      <alignment horizontal="center" vertical="center"/>
    </xf>
    <xf numFmtId="49" fontId="41" fillId="4" borderId="65" xfId="0" applyNumberFormat="1" applyFont="1" applyFill="1" applyBorder="1" applyAlignment="1">
      <alignment horizontal="center" vertical="center"/>
    </xf>
    <xf numFmtId="49" fontId="27" fillId="4" borderId="60" xfId="0" applyNumberFormat="1" applyFont="1" applyFill="1" applyBorder="1" applyAlignment="1">
      <alignment horizontal="center" vertical="center"/>
    </xf>
    <xf numFmtId="49" fontId="27" fillId="4" borderId="19" xfId="0" applyNumberFormat="1" applyFont="1" applyFill="1" applyBorder="1" applyAlignment="1">
      <alignment horizontal="center" vertical="center"/>
    </xf>
    <xf numFmtId="49" fontId="27" fillId="4" borderId="1" xfId="0" applyNumberFormat="1" applyFont="1" applyFill="1" applyBorder="1" applyAlignment="1">
      <alignment horizontal="center" vertical="center"/>
    </xf>
    <xf numFmtId="1" fontId="28" fillId="4" borderId="19" xfId="0" applyNumberFormat="1" applyFont="1" applyFill="1" applyBorder="1" applyAlignment="1">
      <alignment horizontal="center" vertical="center"/>
    </xf>
    <xf numFmtId="1" fontId="28" fillId="4" borderId="1" xfId="0" applyNumberFormat="1" applyFont="1" applyFill="1" applyBorder="1" applyAlignment="1">
      <alignment horizontal="center" vertical="center"/>
    </xf>
    <xf numFmtId="49" fontId="31" fillId="2" borderId="0" xfId="0" applyNumberFormat="1" applyFont="1" applyFill="1" applyAlignment="1">
      <alignment horizontal="center" vertical="center"/>
    </xf>
    <xf numFmtId="1" fontId="29" fillId="4" borderId="3" xfId="0" applyNumberFormat="1" applyFont="1" applyFill="1" applyBorder="1" applyAlignment="1">
      <alignment horizontal="center" vertical="center"/>
    </xf>
    <xf numFmtId="1" fontId="29" fillId="4" borderId="16" xfId="0" applyNumberFormat="1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49" fontId="29" fillId="4" borderId="16" xfId="0" applyNumberFormat="1" applyFont="1" applyFill="1" applyBorder="1" applyAlignment="1">
      <alignment horizontal="center" vertical="center"/>
    </xf>
    <xf numFmtId="49" fontId="32" fillId="3" borderId="2" xfId="0" applyNumberFormat="1" applyFont="1" applyFill="1" applyBorder="1" applyAlignment="1">
      <alignment horizontal="left" vertical="center"/>
    </xf>
    <xf numFmtId="49" fontId="32" fillId="3" borderId="75" xfId="0" applyNumberFormat="1" applyFont="1" applyFill="1" applyBorder="1" applyAlignment="1">
      <alignment horizontal="left" vertical="center"/>
    </xf>
    <xf numFmtId="49" fontId="32" fillId="4" borderId="16" xfId="0" applyNumberFormat="1" applyFont="1" applyFill="1" applyBorder="1" applyAlignment="1">
      <alignment horizontal="left" vertical="center"/>
    </xf>
    <xf numFmtId="49" fontId="36" fillId="4" borderId="17" xfId="0" applyNumberFormat="1" applyFont="1" applyFill="1" applyBorder="1" applyAlignment="1">
      <alignment horizontal="left" vertical="center"/>
    </xf>
    <xf numFmtId="49" fontId="36" fillId="4" borderId="24" xfId="0" applyNumberFormat="1" applyFont="1" applyFill="1" applyBorder="1" applyAlignment="1">
      <alignment horizontal="left" vertical="center"/>
    </xf>
    <xf numFmtId="49" fontId="36" fillId="4" borderId="24" xfId="0" applyNumberFormat="1" applyFont="1" applyFill="1" applyBorder="1" applyAlignment="1">
      <alignment horizontal="center" vertical="center"/>
    </xf>
    <xf numFmtId="49" fontId="36" fillId="4" borderId="16" xfId="0" applyNumberFormat="1" applyFont="1" applyFill="1" applyBorder="1" applyAlignment="1">
      <alignment horizontal="center" vertical="center"/>
    </xf>
    <xf numFmtId="49" fontId="19" fillId="2" borderId="76" xfId="0" applyNumberFormat="1" applyFont="1" applyFill="1" applyBorder="1" applyAlignment="1">
      <alignment horizontal="center" vertical="center"/>
    </xf>
    <xf numFmtId="49" fontId="19" fillId="4" borderId="60" xfId="0" applyNumberFormat="1" applyFont="1" applyFill="1" applyBorder="1" applyAlignment="1">
      <alignment horizontal="center" vertical="center"/>
    </xf>
    <xf numFmtId="0" fontId="19" fillId="4" borderId="60" xfId="0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left" vertical="center"/>
    </xf>
    <xf numFmtId="49" fontId="42" fillId="2" borderId="16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49" fontId="31" fillId="2" borderId="2" xfId="0" applyNumberFormat="1" applyFont="1" applyFill="1" applyBorder="1" applyAlignment="1">
      <alignment horizontal="center" vertical="center"/>
    </xf>
    <xf numFmtId="0" fontId="19" fillId="5" borderId="30" xfId="0" applyFont="1" applyFill="1" applyBorder="1" applyAlignment="1">
      <alignment horizontal="center" vertical="center"/>
    </xf>
    <xf numFmtId="49" fontId="31" fillId="5" borderId="30" xfId="0" applyNumberFormat="1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49" fontId="20" fillId="5" borderId="30" xfId="0" applyNumberFormat="1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vertical="center"/>
    </xf>
    <xf numFmtId="0" fontId="2" fillId="6" borderId="4" xfId="1" applyFill="1" applyBorder="1" applyAlignment="1">
      <alignment horizontal="center" vertical="center"/>
    </xf>
    <xf numFmtId="0" fontId="43" fillId="7" borderId="66" xfId="1" applyFont="1" applyFill="1" applyBorder="1" applyAlignment="1">
      <alignment horizontal="center"/>
    </xf>
    <xf numFmtId="0" fontId="2" fillId="7" borderId="4" xfId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32" fillId="5" borderId="0" xfId="0" applyFont="1" applyFill="1" applyAlignment="1">
      <alignment horizontal="center" vertical="center"/>
    </xf>
    <xf numFmtId="49" fontId="44" fillId="4" borderId="21" xfId="0" applyNumberFormat="1" applyFont="1" applyFill="1" applyBorder="1" applyAlignment="1">
      <alignment horizontal="left" vertical="center"/>
    </xf>
    <xf numFmtId="49" fontId="32" fillId="5" borderId="1" xfId="0" applyNumberFormat="1" applyFont="1" applyFill="1" applyBorder="1" applyAlignment="1">
      <alignment horizontal="left" vertical="center"/>
    </xf>
    <xf numFmtId="0" fontId="32" fillId="2" borderId="16" xfId="0" applyFont="1" applyFill="1" applyBorder="1" applyAlignment="1">
      <alignment horizontal="left" vertical="center"/>
    </xf>
    <xf numFmtId="49" fontId="32" fillId="2" borderId="54" xfId="0" applyNumberFormat="1" applyFont="1" applyFill="1" applyBorder="1" applyAlignment="1">
      <alignment horizontal="left" vertical="center"/>
    </xf>
    <xf numFmtId="0" fontId="32" fillId="2" borderId="81" xfId="0" applyFont="1" applyFill="1" applyBorder="1" applyAlignment="1">
      <alignment vertical="center"/>
    </xf>
    <xf numFmtId="0" fontId="32" fillId="2" borderId="85" xfId="0" applyFont="1" applyFill="1" applyBorder="1" applyAlignment="1">
      <alignment vertical="center"/>
    </xf>
    <xf numFmtId="0" fontId="32" fillId="3" borderId="54" xfId="0" applyFont="1" applyFill="1" applyBorder="1" applyAlignment="1">
      <alignment vertical="center"/>
    </xf>
    <xf numFmtId="49" fontId="32" fillId="2" borderId="27" xfId="0" applyNumberFormat="1" applyFont="1" applyFill="1" applyBorder="1" applyAlignment="1">
      <alignment horizontal="left" vertical="center"/>
    </xf>
    <xf numFmtId="49" fontId="32" fillId="2" borderId="16" xfId="0" applyNumberFormat="1" applyFont="1" applyFill="1" applyBorder="1" applyAlignment="1">
      <alignment horizontal="left" vertical="center"/>
    </xf>
    <xf numFmtId="49" fontId="32" fillId="4" borderId="54" xfId="0" applyNumberFormat="1" applyFont="1" applyFill="1" applyBorder="1" applyAlignment="1">
      <alignment horizontal="left" vertical="center"/>
    </xf>
    <xf numFmtId="49" fontId="32" fillId="2" borderId="15" xfId="0" applyNumberFormat="1" applyFont="1" applyFill="1" applyBorder="1" applyAlignment="1">
      <alignment horizontal="left" vertical="center"/>
    </xf>
    <xf numFmtId="49" fontId="32" fillId="2" borderId="30" xfId="0" applyNumberFormat="1" applyFont="1" applyFill="1" applyBorder="1" applyAlignment="1">
      <alignment horizontal="left" vertical="center"/>
    </xf>
    <xf numFmtId="0" fontId="32" fillId="2" borderId="0" xfId="0" applyFont="1" applyFill="1" applyAlignment="1">
      <alignment vertical="center"/>
    </xf>
    <xf numFmtId="0" fontId="32" fillId="2" borderId="72" xfId="0" applyFont="1" applyFill="1" applyBorder="1" applyAlignment="1">
      <alignment vertical="center"/>
    </xf>
    <xf numFmtId="49" fontId="42" fillId="5" borderId="0" xfId="0" applyNumberFormat="1" applyFont="1" applyFill="1" applyAlignment="1">
      <alignment horizontal="center" vertical="center"/>
    </xf>
    <xf numFmtId="0" fontId="32" fillId="5" borderId="0" xfId="0" applyFont="1" applyFill="1" applyAlignment="1">
      <alignment vertical="center"/>
    </xf>
    <xf numFmtId="49" fontId="32" fillId="4" borderId="27" xfId="0" applyNumberFormat="1" applyFont="1" applyFill="1" applyBorder="1" applyAlignment="1">
      <alignment horizontal="left" vertical="center"/>
    </xf>
    <xf numFmtId="0" fontId="32" fillId="2" borderId="16" xfId="0" applyFont="1" applyFill="1" applyBorder="1" applyAlignment="1">
      <alignment vertical="center"/>
    </xf>
    <xf numFmtId="49" fontId="32" fillId="2" borderId="75" xfId="0" applyNumberFormat="1" applyFont="1" applyFill="1" applyBorder="1" applyAlignment="1">
      <alignment horizontal="left" vertical="center"/>
    </xf>
    <xf numFmtId="49" fontId="32" fillId="4" borderId="75" xfId="0" applyNumberFormat="1" applyFont="1" applyFill="1" applyBorder="1" applyAlignment="1">
      <alignment horizontal="left" vertical="center"/>
    </xf>
    <xf numFmtId="0" fontId="32" fillId="2" borderId="27" xfId="0" applyFont="1" applyFill="1" applyBorder="1" applyAlignment="1">
      <alignment vertical="center"/>
    </xf>
    <xf numFmtId="0" fontId="17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15" fillId="5" borderId="0" xfId="0" applyFont="1" applyFill="1" applyAlignment="1">
      <alignment horizontal="left"/>
    </xf>
    <xf numFmtId="0" fontId="47" fillId="5" borderId="0" xfId="0" applyFont="1" applyFill="1" applyAlignment="1">
      <alignment horizontal="left"/>
    </xf>
    <xf numFmtId="0" fontId="48" fillId="5" borderId="0" xfId="0" applyFont="1" applyFill="1" applyAlignment="1">
      <alignment horizontal="left"/>
    </xf>
    <xf numFmtId="0" fontId="22" fillId="9" borderId="14" xfId="0" applyFont="1" applyFill="1" applyBorder="1" applyAlignment="1">
      <alignment horizontal="center" vertical="center"/>
    </xf>
    <xf numFmtId="0" fontId="22" fillId="9" borderId="49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49" fillId="5" borderId="0" xfId="0" applyFont="1" applyFill="1" applyProtection="1">
      <protection hidden="1"/>
    </xf>
    <xf numFmtId="0" fontId="50" fillId="5" borderId="0" xfId="0" applyFont="1" applyFill="1" applyProtection="1">
      <protection hidden="1"/>
    </xf>
    <xf numFmtId="0" fontId="51" fillId="5" borderId="0" xfId="0" applyFont="1" applyFill="1" applyProtection="1">
      <protection hidden="1"/>
    </xf>
    <xf numFmtId="0" fontId="50" fillId="5" borderId="0" xfId="0" applyFont="1" applyFill="1" applyAlignment="1" applyProtection="1">
      <alignment horizontal="center"/>
      <protection hidden="1"/>
    </xf>
    <xf numFmtId="0" fontId="50" fillId="5" borderId="37" xfId="0" applyFont="1" applyFill="1" applyBorder="1" applyAlignment="1" applyProtection="1">
      <alignment horizontal="center"/>
      <protection hidden="1"/>
    </xf>
    <xf numFmtId="0" fontId="24" fillId="10" borderId="14" xfId="0" applyFont="1" applyFill="1" applyBorder="1" applyAlignment="1">
      <alignment horizontal="center" vertical="center"/>
    </xf>
    <xf numFmtId="0" fontId="23" fillId="9" borderId="49" xfId="0" applyFont="1" applyFill="1" applyBorder="1" applyAlignment="1">
      <alignment horizontal="center" vertical="center"/>
    </xf>
    <xf numFmtId="0" fontId="23" fillId="9" borderId="18" xfId="0" applyFont="1" applyFill="1" applyBorder="1" applyAlignment="1">
      <alignment horizontal="center" vertical="center"/>
    </xf>
    <xf numFmtId="1" fontId="34" fillId="11" borderId="52" xfId="0" applyNumberFormat="1" applyFont="1" applyFill="1" applyBorder="1" applyAlignment="1">
      <alignment horizontal="center" vertical="center"/>
    </xf>
    <xf numFmtId="1" fontId="34" fillId="11" borderId="48" xfId="0" applyNumberFormat="1" applyFont="1" applyFill="1" applyBorder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33" fillId="10" borderId="0" xfId="0" applyFont="1" applyFill="1" applyAlignment="1">
      <alignment vertical="center"/>
    </xf>
    <xf numFmtId="0" fontId="24" fillId="12" borderId="14" xfId="0" applyFont="1" applyFill="1" applyBorder="1" applyAlignment="1">
      <alignment horizontal="center" vertical="center"/>
    </xf>
    <xf numFmtId="0" fontId="24" fillId="12" borderId="18" xfId="0" applyFont="1" applyFill="1" applyBorder="1" applyAlignment="1">
      <alignment horizontal="center" vertical="center" wrapText="1"/>
    </xf>
    <xf numFmtId="0" fontId="24" fillId="12" borderId="14" xfId="0" applyFont="1" applyFill="1" applyBorder="1" applyAlignment="1">
      <alignment horizontal="center" vertical="center" wrapText="1"/>
    </xf>
    <xf numFmtId="0" fontId="24" fillId="12" borderId="49" xfId="0" applyFont="1" applyFill="1" applyBorder="1" applyAlignment="1">
      <alignment horizontal="center" vertical="center"/>
    </xf>
    <xf numFmtId="1" fontId="24" fillId="11" borderId="68" xfId="0" applyNumberFormat="1" applyFont="1" applyFill="1" applyBorder="1" applyAlignment="1">
      <alignment horizontal="center" vertical="center"/>
    </xf>
    <xf numFmtId="1" fontId="24" fillId="11" borderId="63" xfId="0" applyNumberFormat="1" applyFont="1" applyFill="1" applyBorder="1" applyAlignment="1">
      <alignment horizontal="center" vertical="center"/>
    </xf>
    <xf numFmtId="0" fontId="52" fillId="2" borderId="0" xfId="0" applyFont="1" applyFill="1" applyAlignment="1" applyProtection="1">
      <alignment vertical="center"/>
      <protection hidden="1"/>
    </xf>
    <xf numFmtId="0" fontId="50" fillId="5" borderId="0" xfId="0" applyFont="1" applyFill="1" applyAlignment="1" applyProtection="1">
      <alignment horizontal="left"/>
      <protection hidden="1"/>
    </xf>
    <xf numFmtId="0" fontId="51" fillId="5" borderId="38" xfId="0" applyFont="1" applyFill="1" applyBorder="1" applyProtection="1">
      <protection hidden="1"/>
    </xf>
    <xf numFmtId="0" fontId="50" fillId="5" borderId="47" xfId="0" applyFont="1" applyFill="1" applyBorder="1" applyAlignment="1" applyProtection="1">
      <alignment vertical="center"/>
      <protection hidden="1"/>
    </xf>
    <xf numFmtId="3" fontId="51" fillId="5" borderId="47" xfId="0" applyNumberFormat="1" applyFont="1" applyFill="1" applyBorder="1" applyAlignment="1" applyProtection="1">
      <alignment vertical="center"/>
      <protection hidden="1"/>
    </xf>
    <xf numFmtId="3" fontId="51" fillId="5" borderId="0" xfId="0" applyNumberFormat="1" applyFont="1" applyFill="1" applyProtection="1">
      <protection hidden="1"/>
    </xf>
    <xf numFmtId="3" fontId="50" fillId="5" borderId="48" xfId="0" applyNumberFormat="1" applyFont="1" applyFill="1" applyBorder="1" applyAlignment="1" applyProtection="1">
      <alignment horizontal="right" vertical="center"/>
      <protection hidden="1"/>
    </xf>
    <xf numFmtId="0" fontId="51" fillId="5" borderId="37" xfId="0" applyFont="1" applyFill="1" applyBorder="1" applyProtection="1">
      <protection hidden="1"/>
    </xf>
    <xf numFmtId="0" fontId="50" fillId="5" borderId="46" xfId="0" applyFont="1" applyFill="1" applyBorder="1" applyAlignment="1" applyProtection="1">
      <alignment vertical="center"/>
      <protection hidden="1"/>
    </xf>
    <xf numFmtId="0" fontId="53" fillId="5" borderId="0" xfId="1" applyFont="1" applyFill="1" applyProtection="1">
      <protection hidden="1"/>
    </xf>
    <xf numFmtId="0" fontId="54" fillId="6" borderId="4" xfId="1" applyFont="1" applyFill="1" applyBorder="1" applyAlignment="1">
      <alignment horizontal="center" vertical="center"/>
    </xf>
    <xf numFmtId="0" fontId="55" fillId="5" borderId="0" xfId="1" applyFont="1" applyFill="1" applyBorder="1" applyAlignment="1" applyProtection="1">
      <alignment horizontal="right"/>
      <protection hidden="1"/>
    </xf>
    <xf numFmtId="0" fontId="51" fillId="5" borderId="35" xfId="0" applyFont="1" applyFill="1" applyBorder="1" applyProtection="1">
      <protection hidden="1"/>
    </xf>
    <xf numFmtId="0" fontId="51" fillId="5" borderId="36" xfId="0" applyFont="1" applyFill="1" applyBorder="1" applyProtection="1">
      <protection hidden="1"/>
    </xf>
    <xf numFmtId="0" fontId="51" fillId="5" borderId="34" xfId="0" applyFont="1" applyFill="1" applyBorder="1" applyProtection="1">
      <protection hidden="1"/>
    </xf>
    <xf numFmtId="0" fontId="51" fillId="5" borderId="41" xfId="0" applyFont="1" applyFill="1" applyBorder="1" applyAlignment="1" applyProtection="1">
      <alignment horizontal="center"/>
      <protection hidden="1"/>
    </xf>
    <xf numFmtId="1" fontId="51" fillId="5" borderId="42" xfId="0" applyNumberFormat="1" applyFont="1" applyFill="1" applyBorder="1" applyAlignment="1" applyProtection="1">
      <alignment horizontal="center" vertical="center"/>
      <protection hidden="1"/>
    </xf>
    <xf numFmtId="1" fontId="51" fillId="5" borderId="43" xfId="0" applyNumberFormat="1" applyFont="1" applyFill="1" applyBorder="1" applyAlignment="1" applyProtection="1">
      <alignment horizontal="center" vertical="center"/>
      <protection hidden="1"/>
    </xf>
    <xf numFmtId="1" fontId="51" fillId="5" borderId="44" xfId="0" applyNumberFormat="1" applyFont="1" applyFill="1" applyBorder="1" applyAlignment="1" applyProtection="1">
      <alignment horizontal="center" vertical="center"/>
      <protection hidden="1"/>
    </xf>
    <xf numFmtId="1" fontId="51" fillId="5" borderId="45" xfId="0" applyNumberFormat="1" applyFont="1" applyFill="1" applyBorder="1" applyAlignment="1" applyProtection="1">
      <alignment horizontal="center" vertical="center"/>
      <protection hidden="1"/>
    </xf>
    <xf numFmtId="1" fontId="51" fillId="5" borderId="0" xfId="0" applyNumberFormat="1" applyFont="1" applyFill="1" applyAlignment="1" applyProtection="1">
      <alignment horizontal="center"/>
      <protection hidden="1"/>
    </xf>
    <xf numFmtId="1" fontId="50" fillId="5" borderId="48" xfId="0" applyNumberFormat="1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left"/>
      <protection hidden="1"/>
    </xf>
    <xf numFmtId="14" fontId="3" fillId="5" borderId="0" xfId="0" applyNumberFormat="1" applyFont="1" applyFill="1" applyAlignment="1" applyProtection="1">
      <alignment horizontal="left"/>
      <protection hidden="1"/>
    </xf>
    <xf numFmtId="0" fontId="24" fillId="10" borderId="50" xfId="0" applyFont="1" applyFill="1" applyBorder="1" applyAlignment="1">
      <alignment horizontal="right" vertical="center"/>
    </xf>
    <xf numFmtId="0" fontId="24" fillId="10" borderId="48" xfId="0" applyFont="1" applyFill="1" applyBorder="1" applyAlignment="1">
      <alignment horizontal="right" vertical="center"/>
    </xf>
    <xf numFmtId="0" fontId="24" fillId="10" borderId="51" xfId="0" applyFont="1" applyFill="1" applyBorder="1" applyAlignment="1">
      <alignment horizontal="right"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30" xfId="0" applyFont="1" applyFill="1" applyBorder="1" applyAlignment="1">
      <alignment horizontal="center" vertical="center"/>
    </xf>
    <xf numFmtId="0" fontId="23" fillId="9" borderId="32" xfId="0" applyFont="1" applyFill="1" applyBorder="1" applyAlignment="1">
      <alignment horizontal="center" vertical="center"/>
    </xf>
    <xf numFmtId="0" fontId="24" fillId="12" borderId="5" xfId="0" applyFont="1" applyFill="1" applyBorder="1" applyAlignment="1">
      <alignment horizontal="center" vertical="center"/>
    </xf>
    <xf numFmtId="0" fontId="24" fillId="12" borderId="30" xfId="0" applyFont="1" applyFill="1" applyBorder="1" applyAlignment="1">
      <alignment horizontal="center" vertical="center"/>
    </xf>
    <xf numFmtId="0" fontId="24" fillId="12" borderId="32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53" xfId="0" applyFont="1" applyFill="1" applyBorder="1" applyAlignment="1">
      <alignment horizontal="center" vertical="center"/>
    </xf>
    <xf numFmtId="0" fontId="19" fillId="5" borderId="80" xfId="0" applyFont="1" applyFill="1" applyBorder="1" applyAlignment="1">
      <alignment horizontal="center" vertical="center"/>
    </xf>
    <xf numFmtId="0" fontId="19" fillId="5" borderId="79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4" fillId="10" borderId="62" xfId="0" applyFont="1" applyFill="1" applyBorder="1" applyAlignment="1">
      <alignment horizontal="right" vertical="center"/>
    </xf>
    <xf numFmtId="0" fontId="24" fillId="10" borderId="63" xfId="0" applyFont="1" applyFill="1" applyBorder="1" applyAlignment="1">
      <alignment horizontal="right" vertical="center"/>
    </xf>
    <xf numFmtId="0" fontId="24" fillId="10" borderId="67" xfId="0" applyFont="1" applyFill="1" applyBorder="1" applyAlignment="1">
      <alignment horizontal="right" vertical="center"/>
    </xf>
    <xf numFmtId="14" fontId="51" fillId="5" borderId="0" xfId="0" applyNumberFormat="1" applyFont="1" applyFill="1" applyAlignment="1" applyProtection="1">
      <alignment horizontal="left"/>
      <protection hidden="1"/>
    </xf>
    <xf numFmtId="0" fontId="51" fillId="5" borderId="0" xfId="0" applyFont="1" applyFill="1" applyAlignment="1" applyProtection="1">
      <alignment horizontal="left"/>
      <protection hidden="1"/>
    </xf>
  </cellXfs>
  <cellStyles count="2">
    <cellStyle name="Link" xfId="1" builtinId="8"/>
    <cellStyle name="Standard" xfId="0" builtinId="0"/>
  </cellStyles>
  <dxfs count="104"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03030"/>
      <color rgb="FF65C2D4"/>
      <color rgb="FFFCD036"/>
      <color rgb="FFF73C6B"/>
      <color rgb="FF000066"/>
      <color rgb="FF1B6F60"/>
      <color rgb="FFED7FD0"/>
      <color rgb="FFFFFF81"/>
      <color rgb="FF8BF5F2"/>
      <color rgb="FF13D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E9D777"/>
            </a:solidFill>
            <a:ln>
              <a:solidFill>
                <a:schemeClr val="accent1">
                  <a:alpha val="99000"/>
                </a:schemeClr>
              </a:solidFill>
            </a:ln>
            <a:effectLst/>
          </c:spPr>
          <c:invertIfNegative val="0"/>
          <c:cat>
            <c:strRef>
              <c:f>Entwicklung!$C$9:$C$16</c:f>
              <c:strCache>
                <c:ptCount val="8"/>
                <c:pt idx="0">
                  <c:v>Facebook</c:v>
                </c:pt>
                <c:pt idx="1">
                  <c:v>XING</c:v>
                </c:pt>
                <c:pt idx="2">
                  <c:v>LinkedIn</c:v>
                </c:pt>
                <c:pt idx="3">
                  <c:v>Blog</c:v>
                </c:pt>
                <c:pt idx="4">
                  <c:v>Twitter</c:v>
                </c:pt>
                <c:pt idx="5">
                  <c:v>Instagram</c:v>
                </c:pt>
                <c:pt idx="6">
                  <c:v>Youtube</c:v>
                </c:pt>
                <c:pt idx="7">
                  <c:v>Sonstige</c:v>
                </c:pt>
              </c:strCache>
            </c:strRef>
          </c:cat>
          <c:val>
            <c:numRef>
              <c:f>Entwicklung!$E$9:$E$16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0-46C5-A10E-502C280BD8BA}"/>
            </c:ext>
          </c:extLst>
        </c:ser>
        <c:ser>
          <c:idx val="1"/>
          <c:order val="1"/>
          <c:tx>
            <c:v>2025</c:v>
          </c:tx>
          <c:spPr>
            <a:solidFill>
              <a:srgbClr val="1B6F60"/>
            </a:solidFill>
            <a:ln>
              <a:noFill/>
            </a:ln>
            <a:effectLst/>
          </c:spPr>
          <c:invertIfNegative val="0"/>
          <c:cat>
            <c:strRef>
              <c:f>Entwicklung!$C$9:$C$16</c:f>
              <c:strCache>
                <c:ptCount val="8"/>
                <c:pt idx="0">
                  <c:v>Facebook</c:v>
                </c:pt>
                <c:pt idx="1">
                  <c:v>XING</c:v>
                </c:pt>
                <c:pt idx="2">
                  <c:v>LinkedIn</c:v>
                </c:pt>
                <c:pt idx="3">
                  <c:v>Blog</c:v>
                </c:pt>
                <c:pt idx="4">
                  <c:v>Twitter</c:v>
                </c:pt>
                <c:pt idx="5">
                  <c:v>Instagram</c:v>
                </c:pt>
                <c:pt idx="6">
                  <c:v>Youtube</c:v>
                </c:pt>
                <c:pt idx="7">
                  <c:v>Sonstige</c:v>
                </c:pt>
              </c:strCache>
            </c:strRef>
          </c:cat>
          <c:val>
            <c:numRef>
              <c:f>Entwicklung!$G$9:$G$16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0-46C5-A10E-502C280BD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3925344"/>
        <c:axId val="2103925760"/>
      </c:barChart>
      <c:catAx>
        <c:axId val="210392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03925760"/>
        <c:crosses val="autoZero"/>
        <c:auto val="1"/>
        <c:lblAlgn val="ctr"/>
        <c:lblOffset val="100"/>
        <c:noMultiLvlLbl val="0"/>
      </c:catAx>
      <c:valAx>
        <c:axId val="210392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0392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C5A98"/>
              </a:solidFill>
            </c:spPr>
            <c:extLst>
              <c:ext xmlns:c16="http://schemas.microsoft.com/office/drawing/2014/chart" uri="{C3380CC4-5D6E-409C-BE32-E72D297353CC}">
                <c16:uniqueId val="{00000001-0060-4929-85CF-384DC97AB424}"/>
              </c:ext>
            </c:extLst>
          </c:dPt>
          <c:dPt>
            <c:idx val="1"/>
            <c:bubble3D val="0"/>
            <c:spPr>
              <a:solidFill>
                <a:srgbClr val="1B6F60"/>
              </a:solidFill>
            </c:spPr>
            <c:extLst>
              <c:ext xmlns:c16="http://schemas.microsoft.com/office/drawing/2014/chart" uri="{C3380CC4-5D6E-409C-BE32-E72D297353CC}">
                <c16:uniqueId val="{00000003-0060-4929-85CF-384DC97AB424}"/>
              </c:ext>
            </c:extLst>
          </c:dPt>
          <c:dPt>
            <c:idx val="2"/>
            <c:bubble3D val="0"/>
            <c:spPr>
              <a:solidFill>
                <a:srgbClr val="006599"/>
              </a:solidFill>
            </c:spPr>
            <c:extLst>
              <c:ext xmlns:c16="http://schemas.microsoft.com/office/drawing/2014/chart" uri="{C3380CC4-5D6E-409C-BE32-E72D297353CC}">
                <c16:uniqueId val="{00000005-0060-4929-85CF-384DC97AB424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0060-4929-85CF-384DC97AB424}"/>
              </c:ext>
            </c:extLst>
          </c:dPt>
          <c:dPt>
            <c:idx val="4"/>
            <c:bubble3D val="0"/>
            <c:spPr>
              <a:solidFill>
                <a:srgbClr val="39B8DD"/>
              </a:solidFill>
            </c:spPr>
            <c:extLst>
              <c:ext xmlns:c16="http://schemas.microsoft.com/office/drawing/2014/chart" uri="{C3380CC4-5D6E-409C-BE32-E72D297353CC}">
                <c16:uniqueId val="{00000009-0060-4929-85CF-384DC97AB424}"/>
              </c:ext>
            </c:extLst>
          </c:dPt>
          <c:dPt>
            <c:idx val="5"/>
            <c:bubble3D val="0"/>
            <c:spPr>
              <a:solidFill>
                <a:srgbClr val="404040"/>
              </a:solidFill>
            </c:spPr>
            <c:extLst>
              <c:ext xmlns:c16="http://schemas.microsoft.com/office/drawing/2014/chart" uri="{C3380CC4-5D6E-409C-BE32-E72D297353CC}">
                <c16:uniqueId val="{0000000B-0060-4929-85CF-384DC97AB424}"/>
              </c:ext>
            </c:extLst>
          </c:dPt>
          <c:dPt>
            <c:idx val="6"/>
            <c:bubble3D val="0"/>
            <c:spPr>
              <a:solidFill>
                <a:srgbClr val="FB1513"/>
              </a:solidFill>
            </c:spPr>
            <c:extLst>
              <c:ext xmlns:c16="http://schemas.microsoft.com/office/drawing/2014/chart" uri="{C3380CC4-5D6E-409C-BE32-E72D297353CC}">
                <c16:uniqueId val="{0000000D-0060-4929-85CF-384DC97AB424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0060-4929-85CF-384DC97AB424}"/>
              </c:ext>
            </c:extLst>
          </c:dPt>
          <c:cat>
            <c:strRef>
              <c:f>'Dashboard 2024'!$C$9:$C$16</c:f>
              <c:strCache>
                <c:ptCount val="8"/>
                <c:pt idx="0">
                  <c:v>Facebook</c:v>
                </c:pt>
                <c:pt idx="1">
                  <c:v>XING</c:v>
                </c:pt>
                <c:pt idx="2">
                  <c:v>LinkedIn</c:v>
                </c:pt>
                <c:pt idx="3">
                  <c:v>Blog</c:v>
                </c:pt>
                <c:pt idx="4">
                  <c:v>Twitter</c:v>
                </c:pt>
                <c:pt idx="5">
                  <c:v>Instagram</c:v>
                </c:pt>
                <c:pt idx="6">
                  <c:v>Youtube</c:v>
                </c:pt>
                <c:pt idx="7">
                  <c:v>Sonstige</c:v>
                </c:pt>
              </c:strCache>
            </c:strRef>
          </c:cat>
          <c:val>
            <c:numRef>
              <c:f>'Dashboard 2024'!$D$9:$D$16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60-4929-85CF-384DC97AB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2024'!$M$9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3C5A98"/>
            </a:solidFill>
          </c:spPr>
          <c:invertIfNegative val="0"/>
          <c:cat>
            <c:strRef>
              <c:f>'Dashboard 2024'!$N$8:$Y$8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2024'!$N$9:$Y$9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8-41E2-8F8E-793DDB420141}"/>
            </c:ext>
          </c:extLst>
        </c:ser>
        <c:ser>
          <c:idx val="1"/>
          <c:order val="1"/>
          <c:tx>
            <c:strRef>
              <c:f>'Dashboard 2024'!$M$10</c:f>
              <c:strCache>
                <c:ptCount val="1"/>
                <c:pt idx="0">
                  <c:v>XING</c:v>
                </c:pt>
              </c:strCache>
            </c:strRef>
          </c:tx>
          <c:spPr>
            <a:solidFill>
              <a:srgbClr val="03595E"/>
            </a:solidFill>
          </c:spPr>
          <c:invertIfNegative val="0"/>
          <c:cat>
            <c:strRef>
              <c:f>'Dashboard 2024'!$N$8:$Y$8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2024'!$N$10:$Y$10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8-41E2-8F8E-793DDB420141}"/>
            </c:ext>
          </c:extLst>
        </c:ser>
        <c:ser>
          <c:idx val="2"/>
          <c:order val="2"/>
          <c:tx>
            <c:strRef>
              <c:f>'Dashboard 2024'!$M$11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rgbClr val="006599"/>
            </a:solidFill>
          </c:spPr>
          <c:invertIfNegative val="0"/>
          <c:cat>
            <c:strRef>
              <c:f>'Dashboard 2024'!$N$8:$Y$8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2024'!$N$11:$Y$11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F8-41E2-8F8E-793DDB420141}"/>
            </c:ext>
          </c:extLst>
        </c:ser>
        <c:ser>
          <c:idx val="3"/>
          <c:order val="3"/>
          <c:tx>
            <c:strRef>
              <c:f>'Dashboard 2024'!$M$12</c:f>
              <c:strCache>
                <c:ptCount val="1"/>
                <c:pt idx="0">
                  <c:v>Blog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'Dashboard 2024'!$N$8:$Y$8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2024'!$N$12:$Y$12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F8-41E2-8F8E-793DDB420141}"/>
            </c:ext>
          </c:extLst>
        </c:ser>
        <c:ser>
          <c:idx val="4"/>
          <c:order val="4"/>
          <c:tx>
            <c:strRef>
              <c:f>'Dashboard 2024'!$M$13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rgbClr val="39B8DD"/>
            </a:solidFill>
          </c:spPr>
          <c:invertIfNegative val="0"/>
          <c:cat>
            <c:strRef>
              <c:f>'Dashboard 2024'!$N$8:$Y$8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2024'!$N$13:$Y$13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F8-41E2-8F8E-793DDB420141}"/>
            </c:ext>
          </c:extLst>
        </c:ser>
        <c:ser>
          <c:idx val="5"/>
          <c:order val="5"/>
          <c:tx>
            <c:strRef>
              <c:f>'Dashboard 2024'!$M$14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404040"/>
            </a:solidFill>
          </c:spPr>
          <c:invertIfNegative val="0"/>
          <c:cat>
            <c:strRef>
              <c:f>'Dashboard 2024'!$N$8:$Y$8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2024'!$N$14:$Y$14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F8-41E2-8F8E-793DDB420141}"/>
            </c:ext>
          </c:extLst>
        </c:ser>
        <c:ser>
          <c:idx val="6"/>
          <c:order val="6"/>
          <c:tx>
            <c:strRef>
              <c:f>'Dashboard 2024'!$M$15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B1513"/>
            </a:solidFill>
          </c:spPr>
          <c:invertIfNegative val="0"/>
          <c:cat>
            <c:strRef>
              <c:f>'Dashboard 2024'!$N$8:$Y$8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2024'!$N$15:$Y$15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F8-41E2-8F8E-793DDB420141}"/>
            </c:ext>
          </c:extLst>
        </c:ser>
        <c:ser>
          <c:idx val="7"/>
          <c:order val="7"/>
          <c:tx>
            <c:strRef>
              <c:f>'Dashboard 2024'!$M$16</c:f>
              <c:strCache>
                <c:ptCount val="1"/>
                <c:pt idx="0">
                  <c:v>Sonstige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'Dashboard 2024'!$N$8:$Y$8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2024'!$N$16:$Y$16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F8-41E2-8F8E-793DDB420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258816"/>
        <c:axId val="212260352"/>
      </c:barChart>
      <c:catAx>
        <c:axId val="21225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260352"/>
        <c:crosses val="autoZero"/>
        <c:auto val="1"/>
        <c:lblAlgn val="ctr"/>
        <c:lblOffset val="100"/>
        <c:noMultiLvlLbl val="0"/>
      </c:catAx>
      <c:valAx>
        <c:axId val="2122603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225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15875">
      <a:solidFill>
        <a:schemeClr val="tx1"/>
      </a:solidFill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'Dashboard 2025'!$M$9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rgbClr val="3C5A98"/>
            </a:solidFill>
          </c:spPr>
          <c:invertIfNegative val="0"/>
          <c:cat>
            <c:strRef>
              <c:f>'Dashboard 2025'!$N$8:$Y$8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2025'!$N$9:$Y$9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0-42EE-8AE5-640FD4177E62}"/>
            </c:ext>
          </c:extLst>
        </c:ser>
        <c:ser>
          <c:idx val="1"/>
          <c:order val="1"/>
          <c:tx>
            <c:strRef>
              <c:f>'Dashboard 2025'!$M$10</c:f>
              <c:strCache>
                <c:ptCount val="1"/>
                <c:pt idx="0">
                  <c:v>XING</c:v>
                </c:pt>
              </c:strCache>
            </c:strRef>
          </c:tx>
          <c:spPr>
            <a:solidFill>
              <a:srgbClr val="1B6F60"/>
            </a:solidFill>
          </c:spPr>
          <c:invertIfNegative val="0"/>
          <c:cat>
            <c:strRef>
              <c:f>'Dashboard 2025'!$N$8:$Y$8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2025'!$N$10:$Y$10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0-42EE-8AE5-640FD4177E62}"/>
            </c:ext>
          </c:extLst>
        </c:ser>
        <c:ser>
          <c:idx val="2"/>
          <c:order val="2"/>
          <c:tx>
            <c:strRef>
              <c:f>'Dashboard 2025'!$M$11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rgbClr val="006599"/>
            </a:solidFill>
          </c:spPr>
          <c:invertIfNegative val="0"/>
          <c:cat>
            <c:strRef>
              <c:f>'Dashboard 2025'!$N$8:$Y$8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2025'!$N$11:$Y$11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0-42EE-8AE5-640FD4177E62}"/>
            </c:ext>
          </c:extLst>
        </c:ser>
        <c:ser>
          <c:idx val="3"/>
          <c:order val="3"/>
          <c:tx>
            <c:strRef>
              <c:f>'Dashboard 2025'!$M$12</c:f>
              <c:strCache>
                <c:ptCount val="1"/>
                <c:pt idx="0">
                  <c:v>Blog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'Dashboard 2025'!$N$8:$Y$8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2025'!$N$12:$Y$12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0-42EE-8AE5-640FD4177E62}"/>
            </c:ext>
          </c:extLst>
        </c:ser>
        <c:ser>
          <c:idx val="4"/>
          <c:order val="4"/>
          <c:tx>
            <c:strRef>
              <c:f>'Dashboard 2025'!$M$13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rgbClr val="39B8DD"/>
            </a:solidFill>
          </c:spPr>
          <c:invertIfNegative val="0"/>
          <c:cat>
            <c:strRef>
              <c:f>'Dashboard 2025'!$N$8:$Y$8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2025'!$N$13:$Y$13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E0-42EE-8AE5-640FD4177E62}"/>
            </c:ext>
          </c:extLst>
        </c:ser>
        <c:ser>
          <c:idx val="5"/>
          <c:order val="5"/>
          <c:tx>
            <c:strRef>
              <c:f>'Dashboard 2025'!$M$14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rgbClr val="404040"/>
            </a:solidFill>
          </c:spPr>
          <c:invertIfNegative val="0"/>
          <c:cat>
            <c:strRef>
              <c:f>'Dashboard 2025'!$N$8:$Y$8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2025'!$N$14:$Y$14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E0-42EE-8AE5-640FD4177E62}"/>
            </c:ext>
          </c:extLst>
        </c:ser>
        <c:ser>
          <c:idx val="6"/>
          <c:order val="6"/>
          <c:tx>
            <c:strRef>
              <c:f>'Dashboard 2025'!$M$15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rgbClr val="FB1513"/>
            </a:solidFill>
          </c:spPr>
          <c:invertIfNegative val="0"/>
          <c:cat>
            <c:strRef>
              <c:f>'Dashboard 2025'!$N$8:$Y$8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2025'!$N$15:$Y$15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E0-42EE-8AE5-640FD4177E62}"/>
            </c:ext>
          </c:extLst>
        </c:ser>
        <c:ser>
          <c:idx val="7"/>
          <c:order val="7"/>
          <c:tx>
            <c:strRef>
              <c:f>'Dashboard 2025'!$M$16</c:f>
              <c:strCache>
                <c:ptCount val="1"/>
                <c:pt idx="0">
                  <c:v>Sonstige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'Dashboard 2025'!$N$8:$Y$8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'Dashboard 2025'!$N$16:$Y$16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E0-42EE-8AE5-640FD4177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610048"/>
        <c:axId val="212632320"/>
      </c:barChart>
      <c:catAx>
        <c:axId val="21261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632320"/>
        <c:crosses val="autoZero"/>
        <c:auto val="1"/>
        <c:lblAlgn val="ctr"/>
        <c:lblOffset val="100"/>
        <c:noMultiLvlLbl val="0"/>
      </c:catAx>
      <c:valAx>
        <c:axId val="2126323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261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15875">
      <a:solidFill>
        <a:schemeClr val="tx1"/>
      </a:solidFill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C5A98"/>
              </a:solidFill>
            </c:spPr>
            <c:extLst>
              <c:ext xmlns:c16="http://schemas.microsoft.com/office/drawing/2014/chart" uri="{C3380CC4-5D6E-409C-BE32-E72D297353CC}">
                <c16:uniqueId val="{00000001-3FDB-41D8-957D-3CC1B962B093}"/>
              </c:ext>
            </c:extLst>
          </c:dPt>
          <c:dPt>
            <c:idx val="1"/>
            <c:bubble3D val="0"/>
            <c:spPr>
              <a:solidFill>
                <a:srgbClr val="1B6F60"/>
              </a:solidFill>
            </c:spPr>
            <c:extLst>
              <c:ext xmlns:c16="http://schemas.microsoft.com/office/drawing/2014/chart" uri="{C3380CC4-5D6E-409C-BE32-E72D297353CC}">
                <c16:uniqueId val="{00000003-3FDB-41D8-957D-3CC1B962B093}"/>
              </c:ext>
            </c:extLst>
          </c:dPt>
          <c:dPt>
            <c:idx val="2"/>
            <c:bubble3D val="0"/>
            <c:spPr>
              <a:solidFill>
                <a:srgbClr val="006599"/>
              </a:solidFill>
            </c:spPr>
            <c:extLst>
              <c:ext xmlns:c16="http://schemas.microsoft.com/office/drawing/2014/chart" uri="{C3380CC4-5D6E-409C-BE32-E72D297353CC}">
                <c16:uniqueId val="{00000005-3FDB-41D8-957D-3CC1B962B0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3FDB-41D8-957D-3CC1B962B093}"/>
              </c:ext>
            </c:extLst>
          </c:dPt>
          <c:dPt>
            <c:idx val="4"/>
            <c:bubble3D val="0"/>
            <c:spPr>
              <a:solidFill>
                <a:srgbClr val="39B8DD"/>
              </a:solidFill>
            </c:spPr>
            <c:extLst>
              <c:ext xmlns:c16="http://schemas.microsoft.com/office/drawing/2014/chart" uri="{C3380CC4-5D6E-409C-BE32-E72D297353CC}">
                <c16:uniqueId val="{00000009-3FDB-41D8-957D-3CC1B962B093}"/>
              </c:ext>
            </c:extLst>
          </c:dPt>
          <c:dPt>
            <c:idx val="5"/>
            <c:bubble3D val="0"/>
            <c:spPr>
              <a:solidFill>
                <a:srgbClr val="404040"/>
              </a:solidFill>
            </c:spPr>
            <c:extLst>
              <c:ext xmlns:c16="http://schemas.microsoft.com/office/drawing/2014/chart" uri="{C3380CC4-5D6E-409C-BE32-E72D297353CC}">
                <c16:uniqueId val="{0000000B-3FDB-41D8-957D-3CC1B962B093}"/>
              </c:ext>
            </c:extLst>
          </c:dPt>
          <c:dPt>
            <c:idx val="6"/>
            <c:bubble3D val="0"/>
            <c:spPr>
              <a:solidFill>
                <a:srgbClr val="FB1513"/>
              </a:solidFill>
            </c:spPr>
            <c:extLst>
              <c:ext xmlns:c16="http://schemas.microsoft.com/office/drawing/2014/chart" uri="{C3380CC4-5D6E-409C-BE32-E72D297353CC}">
                <c16:uniqueId val="{0000000D-3FDB-41D8-957D-3CC1B962B093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3FDB-41D8-957D-3CC1B962B093}"/>
              </c:ext>
            </c:extLst>
          </c:dPt>
          <c:cat>
            <c:strRef>
              <c:f>'Dashboard 2025'!$C$9:$C$16</c:f>
              <c:strCache>
                <c:ptCount val="8"/>
                <c:pt idx="0">
                  <c:v>Facebook</c:v>
                </c:pt>
                <c:pt idx="1">
                  <c:v>XING</c:v>
                </c:pt>
                <c:pt idx="2">
                  <c:v>LinkedIn</c:v>
                </c:pt>
                <c:pt idx="3">
                  <c:v>Blog</c:v>
                </c:pt>
                <c:pt idx="4">
                  <c:v>Twitter</c:v>
                </c:pt>
                <c:pt idx="5">
                  <c:v>Instagram</c:v>
                </c:pt>
                <c:pt idx="6">
                  <c:v>Youtube</c:v>
                </c:pt>
                <c:pt idx="7">
                  <c:v>Sonstige</c:v>
                </c:pt>
              </c:strCache>
            </c:strRef>
          </c:cat>
          <c:val>
            <c:numRef>
              <c:f>'Dashboard 2025'!$D$9:$D$16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FDB-41D8-957D-3CC1B962B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47625</xdr:rowOff>
    </xdr:from>
    <xdr:to>
      <xdr:col>5</xdr:col>
      <xdr:colOff>428625</xdr:colOff>
      <xdr:row>5</xdr:row>
      <xdr:rowOff>109156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F6B8557-7A8A-E9BE-A86B-A2847663F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09550"/>
          <a:ext cx="2085975" cy="709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142874</xdr:colOff>
      <xdr:row>6</xdr:row>
      <xdr:rowOff>73024</xdr:rowOff>
    </xdr:from>
    <xdr:to>
      <xdr:col>22</xdr:col>
      <xdr:colOff>50799</xdr:colOff>
      <xdr:row>18</xdr:row>
      <xdr:rowOff>76199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1F83198-E84E-4BDF-BDEE-BCC5498C6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428625</xdr:colOff>
      <xdr:row>0</xdr:row>
      <xdr:rowOff>0</xdr:rowOff>
    </xdr:from>
    <xdr:to>
      <xdr:col>22</xdr:col>
      <xdr:colOff>190500</xdr:colOff>
      <xdr:row>3</xdr:row>
      <xdr:rowOff>69151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F57C09D-7187-45E7-BE47-F8BF480EB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0"/>
          <a:ext cx="2085975" cy="7092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0</xdr:row>
      <xdr:rowOff>0</xdr:rowOff>
    </xdr:from>
    <xdr:to>
      <xdr:col>6</xdr:col>
      <xdr:colOff>2400300</xdr:colOff>
      <xdr:row>3</xdr:row>
      <xdr:rowOff>21526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59F3F37-1D51-4CA9-AA2A-DF2405DEB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0"/>
          <a:ext cx="1704975" cy="5796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695325</xdr:colOff>
      <xdr:row>0</xdr:row>
      <xdr:rowOff>0</xdr:rowOff>
    </xdr:from>
    <xdr:to>
      <xdr:col>6</xdr:col>
      <xdr:colOff>2400300</xdr:colOff>
      <xdr:row>3</xdr:row>
      <xdr:rowOff>21526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F705393-08CB-44D9-B8D9-0E5E25B3D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0"/>
          <a:ext cx="1704975" cy="5796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7</xdr:row>
      <xdr:rowOff>71437</xdr:rowOff>
    </xdr:from>
    <xdr:to>
      <xdr:col>10</xdr:col>
      <xdr:colOff>600075</xdr:colOff>
      <xdr:row>18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80962</xdr:rowOff>
    </xdr:from>
    <xdr:to>
      <xdr:col>26</xdr:col>
      <xdr:colOff>0</xdr:colOff>
      <xdr:row>35</xdr:row>
      <xdr:rowOff>28575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0</xdr:colOff>
      <xdr:row>0</xdr:row>
      <xdr:rowOff>21166</xdr:rowOff>
    </xdr:from>
    <xdr:to>
      <xdr:col>8</xdr:col>
      <xdr:colOff>169545</xdr:colOff>
      <xdr:row>2</xdr:row>
      <xdr:rowOff>210120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E44D7D-E742-44D8-BB4F-E2F6638B2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083" y="21166"/>
          <a:ext cx="1704975" cy="5796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19</xdr:row>
      <xdr:rowOff>90486</xdr:rowOff>
    </xdr:from>
    <xdr:to>
      <xdr:col>26</xdr:col>
      <xdr:colOff>0</xdr:colOff>
      <xdr:row>35</xdr:row>
      <xdr:rowOff>38100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7</xdr:row>
      <xdr:rowOff>71437</xdr:rowOff>
    </xdr:from>
    <xdr:to>
      <xdr:col>10</xdr:col>
      <xdr:colOff>600075</xdr:colOff>
      <xdr:row>18</xdr:row>
      <xdr:rowOff>190500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0</xdr:colOff>
      <xdr:row>0</xdr:row>
      <xdr:rowOff>21167</xdr:rowOff>
    </xdr:from>
    <xdr:to>
      <xdr:col>8</xdr:col>
      <xdr:colOff>179070</xdr:colOff>
      <xdr:row>2</xdr:row>
      <xdr:rowOff>200596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DF8FF02-B1D5-46B7-B2B9-27C57047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083" y="21167"/>
          <a:ext cx="1704975" cy="5796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592667</xdr:colOff>
      <xdr:row>0</xdr:row>
      <xdr:rowOff>105833</xdr:rowOff>
    </xdr:from>
    <xdr:to>
      <xdr:col>3</xdr:col>
      <xdr:colOff>400262</xdr:colOff>
      <xdr:row>3</xdr:row>
      <xdr:rowOff>39941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08721A6-CF92-4037-8B08-1A53A02E8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105833"/>
          <a:ext cx="1704975" cy="579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elpcenter.storybox.cloud/" TargetMode="External"/><Relationship Id="rId2" Type="http://schemas.openxmlformats.org/officeDocument/2006/relationships/hyperlink" Target="mailto:customer@storybox.cloud" TargetMode="External"/><Relationship Id="rId1" Type="http://schemas.openxmlformats.org/officeDocument/2006/relationships/hyperlink" Target="https://storybox.cloud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torybox.cloud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sinnwert-marketing.de/" TargetMode="External"/><Relationship Id="rId1" Type="http://schemas.openxmlformats.org/officeDocument/2006/relationships/hyperlink" Target="https://storybox.cloud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sinnwert-marketing.de/" TargetMode="External"/><Relationship Id="rId1" Type="http://schemas.openxmlformats.org/officeDocument/2006/relationships/hyperlink" Target="https://storybox.cloud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torybox.clo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03030"/>
    <pageSetUpPr fitToPage="1"/>
  </sheetPr>
  <dimension ref="B8:I40"/>
  <sheetViews>
    <sheetView tabSelected="1" topLeftCell="A12" workbookViewId="0">
      <selection activeCell="D38" sqref="D38"/>
    </sheetView>
  </sheetViews>
  <sheetFormatPr baseColWidth="10" defaultColWidth="11.42578125" defaultRowHeight="12.75" x14ac:dyDescent="0.2"/>
  <cols>
    <col min="1" max="1" width="5.28515625" style="3" customWidth="1"/>
    <col min="2" max="2" width="3.85546875" style="3" customWidth="1"/>
    <col min="3" max="3" width="4.42578125" style="3" customWidth="1"/>
    <col min="4" max="4" width="11.42578125" style="3"/>
    <col min="5" max="5" width="4.42578125" style="3" customWidth="1"/>
    <col min="6" max="6" width="11.42578125" style="3"/>
    <col min="7" max="7" width="4.7109375" style="3" customWidth="1"/>
    <col min="8" max="16384" width="11.42578125" style="3"/>
  </cols>
  <sheetData>
    <row r="8" spans="2:5" ht="15.75" x14ac:dyDescent="0.25">
      <c r="B8" s="437" t="s">
        <v>499</v>
      </c>
    </row>
    <row r="9" spans="2:5" ht="12" customHeight="1" x14ac:dyDescent="0.2">
      <c r="B9" s="434" t="s">
        <v>498</v>
      </c>
    </row>
    <row r="10" spans="2:5" ht="12" customHeight="1" x14ac:dyDescent="0.2">
      <c r="B10" s="434" t="s">
        <v>500</v>
      </c>
    </row>
    <row r="11" spans="2:5" ht="12" customHeight="1" x14ac:dyDescent="0.2">
      <c r="B11" s="1"/>
    </row>
    <row r="12" spans="2:5" ht="15.75" x14ac:dyDescent="0.25">
      <c r="B12" s="437" t="s">
        <v>505</v>
      </c>
    </row>
    <row r="13" spans="2:5" ht="12" customHeight="1" x14ac:dyDescent="0.2">
      <c r="B13" s="434" t="s">
        <v>532</v>
      </c>
    </row>
    <row r="14" spans="2:5" ht="12" customHeight="1" x14ac:dyDescent="0.2">
      <c r="B14" s="434" t="s">
        <v>557</v>
      </c>
    </row>
    <row r="15" spans="2:5" ht="12" customHeight="1" x14ac:dyDescent="0.25">
      <c r="B15" s="2" t="s">
        <v>558</v>
      </c>
      <c r="E15" s="6"/>
    </row>
    <row r="16" spans="2:5" ht="12" customHeight="1" x14ac:dyDescent="0.25">
      <c r="B16" s="434" t="s">
        <v>192</v>
      </c>
      <c r="E16" s="6"/>
    </row>
    <row r="17" spans="2:9" ht="12" customHeight="1" x14ac:dyDescent="0.25">
      <c r="B17" s="434" t="s">
        <v>191</v>
      </c>
      <c r="E17" s="6"/>
    </row>
    <row r="18" spans="2:9" ht="12" customHeight="1" x14ac:dyDescent="0.2">
      <c r="B18" s="2" t="s">
        <v>501</v>
      </c>
    </row>
    <row r="19" spans="2:9" ht="12" customHeight="1" x14ac:dyDescent="0.2">
      <c r="B19" s="2" t="s">
        <v>531</v>
      </c>
    </row>
    <row r="20" spans="2:9" ht="12" customHeight="1" x14ac:dyDescent="0.2">
      <c r="B20" s="2" t="s">
        <v>502</v>
      </c>
    </row>
    <row r="21" spans="2:9" x14ac:dyDescent="0.2">
      <c r="B21" s="434"/>
    </row>
    <row r="22" spans="2:9" x14ac:dyDescent="0.2">
      <c r="B22" s="434"/>
      <c r="D22" s="408" t="s">
        <v>529</v>
      </c>
      <c r="E22" s="251"/>
      <c r="F22" s="408" t="s">
        <v>530</v>
      </c>
      <c r="G22" s="251"/>
      <c r="H22" s="408" t="s">
        <v>240</v>
      </c>
      <c r="I22" s="251"/>
    </row>
    <row r="24" spans="2:9" ht="15.75" x14ac:dyDescent="0.25">
      <c r="B24" s="437" t="s">
        <v>330</v>
      </c>
    </row>
    <row r="25" spans="2:9" x14ac:dyDescent="0.2">
      <c r="B25" s="2" t="s">
        <v>331</v>
      </c>
    </row>
    <row r="26" spans="2:9" x14ac:dyDescent="0.2">
      <c r="B26" s="2" t="s">
        <v>556</v>
      </c>
    </row>
    <row r="27" spans="2:9" x14ac:dyDescent="0.2">
      <c r="B27" s="2"/>
    </row>
    <row r="29" spans="2:9" ht="15.75" x14ac:dyDescent="0.25">
      <c r="B29" s="437" t="s">
        <v>506</v>
      </c>
    </row>
    <row r="30" spans="2:9" x14ac:dyDescent="0.2">
      <c r="B30" s="2" t="s">
        <v>503</v>
      </c>
    </row>
    <row r="31" spans="2:9" x14ac:dyDescent="0.2">
      <c r="B31" s="4" t="s">
        <v>504</v>
      </c>
      <c r="E31" s="252"/>
    </row>
    <row r="32" spans="2:9" x14ac:dyDescent="0.2">
      <c r="B32" s="5"/>
      <c r="E32" s="252"/>
    </row>
    <row r="33" spans="2:5" x14ac:dyDescent="0.2">
      <c r="B33" s="433" t="s">
        <v>507</v>
      </c>
    </row>
    <row r="34" spans="2:5" x14ac:dyDescent="0.2">
      <c r="B34" s="435" t="s">
        <v>555</v>
      </c>
      <c r="C34" s="7" t="s">
        <v>496</v>
      </c>
      <c r="D34" s="2"/>
      <c r="E34" s="2"/>
    </row>
    <row r="35" spans="2:5" ht="14.25" x14ac:dyDescent="0.3">
      <c r="B35" s="436" t="s">
        <v>178</v>
      </c>
      <c r="C35" s="7" t="s">
        <v>497</v>
      </c>
      <c r="D35" s="2"/>
      <c r="E35" s="2"/>
    </row>
    <row r="37" spans="2:5" x14ac:dyDescent="0.2">
      <c r="B37" s="433" t="s">
        <v>241</v>
      </c>
    </row>
    <row r="38" spans="2:5" x14ac:dyDescent="0.2">
      <c r="B38" s="434" t="s">
        <v>179</v>
      </c>
      <c r="D38" s="253" t="s">
        <v>559</v>
      </c>
    </row>
    <row r="39" spans="2:5" s="254" customFormat="1" x14ac:dyDescent="0.2">
      <c r="B39" s="2"/>
      <c r="D39" s="2"/>
    </row>
    <row r="40" spans="2:5" x14ac:dyDescent="0.2">
      <c r="B40" s="2"/>
      <c r="D40" s="2"/>
    </row>
  </sheetData>
  <hyperlinks>
    <hyperlink ref="C35" r:id="rId1" xr:uid="{00000000-0004-0000-0000-000000000000}"/>
    <hyperlink ref="C34" r:id="rId2" xr:uid="{00000000-0004-0000-0000-000001000000}"/>
    <hyperlink ref="D22" location="'Plan 2024'!A1" display="zum Plan 2024" xr:uid="{00000000-0004-0000-0000-000002000000}"/>
    <hyperlink ref="F22" location="'Plan 2025'!A1" display="zum Plan 2025" xr:uid="{00000000-0004-0000-0000-000003000000}"/>
    <hyperlink ref="H22" location="Entwicklung!A1" display="zur Entwicklung" xr:uid="{00000000-0004-0000-0000-000004000000}"/>
    <hyperlink ref="B31" r:id="rId3" xr:uid="{4BEBDCF6-979E-41E7-9FC5-7BAF96654583}"/>
  </hyperlinks>
  <pageMargins left="0.70866141732283472" right="0.70866141732283472" top="0.78740157480314965" bottom="0.78740157480314965" header="0.31496062992125984" footer="0.31496062992125984"/>
  <pageSetup paperSize="9" orientation="portrait" horizont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5C2D4"/>
    <pageSetUpPr fitToPage="1"/>
  </sheetPr>
  <dimension ref="B2:W21"/>
  <sheetViews>
    <sheetView zoomScaleNormal="100" workbookViewId="0">
      <selection activeCell="G29" sqref="G29"/>
    </sheetView>
  </sheetViews>
  <sheetFormatPr baseColWidth="10" defaultColWidth="11.42578125" defaultRowHeight="12.75" x14ac:dyDescent="0.2"/>
  <cols>
    <col min="1" max="1" width="4.42578125" style="12" customWidth="1"/>
    <col min="2" max="2" width="2.42578125" style="12" customWidth="1"/>
    <col min="3" max="3" width="14.7109375" style="12" customWidth="1"/>
    <col min="4" max="4" width="4" style="12" customWidth="1"/>
    <col min="5" max="5" width="15.85546875" style="12" customWidth="1"/>
    <col min="6" max="6" width="5.42578125" style="12" customWidth="1"/>
    <col min="7" max="7" width="15.85546875" style="12" customWidth="1"/>
    <col min="8" max="9" width="4" style="12" customWidth="1"/>
    <col min="10" max="10" width="16.42578125" style="12" customWidth="1"/>
    <col min="11" max="11" width="4.42578125" style="12" customWidth="1"/>
    <col min="12" max="12" width="5.28515625" style="12" customWidth="1"/>
    <col min="13" max="21" width="7.7109375" style="12" customWidth="1"/>
    <col min="22" max="22" width="4" style="12" customWidth="1"/>
    <col min="23" max="23" width="3.42578125" style="12" customWidth="1"/>
    <col min="24" max="24" width="4.85546875" style="12" customWidth="1"/>
    <col min="25" max="16384" width="11.42578125" style="12"/>
  </cols>
  <sheetData>
    <row r="2" spans="2:23" ht="18.75" x14ac:dyDescent="0.2">
      <c r="B2" s="9" t="s">
        <v>75</v>
      </c>
      <c r="I2" s="13"/>
    </row>
    <row r="3" spans="2:23" ht="18.75" x14ac:dyDescent="0.3">
      <c r="B3" s="441" t="s">
        <v>513</v>
      </c>
      <c r="E3" s="8"/>
      <c r="F3" s="8"/>
      <c r="G3" s="8" t="s">
        <v>0</v>
      </c>
      <c r="H3" s="482">
        <f ca="1">TODAY()</f>
        <v>45229</v>
      </c>
      <c r="I3" s="482"/>
      <c r="J3" s="482"/>
      <c r="K3" s="481"/>
      <c r="L3" s="481"/>
      <c r="M3" s="481"/>
    </row>
    <row r="5" spans="2:23" ht="13.5" thickBot="1" x14ac:dyDescent="0.25"/>
    <row r="6" spans="2:23" x14ac:dyDescent="0.2">
      <c r="B6" s="16"/>
      <c r="C6" s="14"/>
      <c r="D6" s="14"/>
      <c r="E6" s="14"/>
      <c r="F6" s="14"/>
      <c r="G6" s="14"/>
      <c r="H6" s="14"/>
      <c r="I6" s="16"/>
      <c r="J6" s="14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</row>
    <row r="7" spans="2:23" x14ac:dyDescent="0.2">
      <c r="B7" s="18"/>
      <c r="C7" s="442" t="s">
        <v>74</v>
      </c>
      <c r="D7" s="443"/>
      <c r="E7" s="444">
        <v>2024</v>
      </c>
      <c r="F7" s="444"/>
      <c r="G7" s="444">
        <v>2025</v>
      </c>
      <c r="H7" s="444"/>
      <c r="I7" s="445"/>
      <c r="J7" s="444" t="s">
        <v>514</v>
      </c>
      <c r="K7" s="17"/>
      <c r="W7" s="17"/>
    </row>
    <row r="8" spans="2:23" ht="13.5" thickBot="1" x14ac:dyDescent="0.25">
      <c r="B8" s="18"/>
      <c r="C8" s="19"/>
      <c r="E8" s="238"/>
      <c r="F8" s="238"/>
      <c r="G8" s="238"/>
      <c r="H8" s="238"/>
      <c r="I8" s="239"/>
      <c r="K8" s="17"/>
      <c r="W8" s="17"/>
    </row>
    <row r="9" spans="2:23" ht="22.5" customHeight="1" thickTop="1" thickBot="1" x14ac:dyDescent="0.25">
      <c r="B9" s="18"/>
      <c r="C9" s="21" t="str">
        <f>'Plan 2024'!Q5</f>
        <v>Facebook</v>
      </c>
      <c r="D9" s="22"/>
      <c r="E9" s="240">
        <f>'Plan 2024'!Q385</f>
        <v>0</v>
      </c>
      <c r="F9" s="241"/>
      <c r="G9" s="240">
        <f>'Plan 2025'!Q384</f>
        <v>0</v>
      </c>
      <c r="H9" s="241"/>
      <c r="I9" s="242"/>
      <c r="J9" s="243">
        <f>E9+G9</f>
        <v>0</v>
      </c>
      <c r="K9" s="17"/>
      <c r="W9" s="17"/>
    </row>
    <row r="10" spans="2:23" ht="22.5" customHeight="1" thickTop="1" thickBot="1" x14ac:dyDescent="0.25">
      <c r="B10" s="18"/>
      <c r="C10" s="21" t="str">
        <f>'Plan 2024'!R5</f>
        <v>XING</v>
      </c>
      <c r="D10" s="22"/>
      <c r="E10" s="240">
        <f>'Plan 2024'!R385</f>
        <v>0</v>
      </c>
      <c r="F10" s="241"/>
      <c r="G10" s="240">
        <f>'Plan 2025'!R384</f>
        <v>0</v>
      </c>
      <c r="H10" s="241"/>
      <c r="I10" s="242"/>
      <c r="J10" s="243">
        <f t="shared" ref="J10:J16" si="0">E10+G10</f>
        <v>0</v>
      </c>
      <c r="K10" s="17"/>
      <c r="W10" s="17"/>
    </row>
    <row r="11" spans="2:23" ht="22.5" customHeight="1" thickTop="1" thickBot="1" x14ac:dyDescent="0.25">
      <c r="B11" s="18"/>
      <c r="C11" s="21" t="str">
        <f>'Plan 2024'!S5</f>
        <v>LinkedIn</v>
      </c>
      <c r="D11" s="22"/>
      <c r="E11" s="240">
        <f>'Plan 2024'!S385</f>
        <v>0</v>
      </c>
      <c r="F11" s="241"/>
      <c r="G11" s="240">
        <f>'Plan 2025'!S384</f>
        <v>0</v>
      </c>
      <c r="H11" s="241"/>
      <c r="I11" s="242"/>
      <c r="J11" s="243">
        <f t="shared" si="0"/>
        <v>0</v>
      </c>
      <c r="K11" s="17"/>
      <c r="W11" s="17"/>
    </row>
    <row r="12" spans="2:23" ht="22.5" customHeight="1" thickTop="1" thickBot="1" x14ac:dyDescent="0.25">
      <c r="B12" s="18"/>
      <c r="C12" s="21" t="str">
        <f>'Plan 2024'!T5</f>
        <v>Blog</v>
      </c>
      <c r="D12" s="22"/>
      <c r="E12" s="240">
        <f>'Plan 2024'!T385</f>
        <v>0</v>
      </c>
      <c r="F12" s="241"/>
      <c r="G12" s="240">
        <f>'Plan 2025'!T384</f>
        <v>0</v>
      </c>
      <c r="H12" s="241"/>
      <c r="I12" s="242"/>
      <c r="J12" s="243">
        <f t="shared" si="0"/>
        <v>0</v>
      </c>
      <c r="K12" s="17"/>
      <c r="W12" s="17"/>
    </row>
    <row r="13" spans="2:23" ht="22.5" customHeight="1" thickTop="1" thickBot="1" x14ac:dyDescent="0.25">
      <c r="B13" s="18"/>
      <c r="C13" s="21" t="str">
        <f>'Plan 2024'!U5</f>
        <v>Twitter</v>
      </c>
      <c r="D13" s="22"/>
      <c r="E13" s="240">
        <f>'Plan 2024'!U385</f>
        <v>0</v>
      </c>
      <c r="F13" s="241"/>
      <c r="G13" s="240">
        <f>'Plan 2025'!U384</f>
        <v>0</v>
      </c>
      <c r="H13" s="241"/>
      <c r="I13" s="242"/>
      <c r="J13" s="243">
        <f t="shared" si="0"/>
        <v>0</v>
      </c>
      <c r="K13" s="17"/>
      <c r="W13" s="17"/>
    </row>
    <row r="14" spans="2:23" ht="22.5" customHeight="1" thickTop="1" thickBot="1" x14ac:dyDescent="0.25">
      <c r="B14" s="18"/>
      <c r="C14" s="21" t="str">
        <f>'Plan 2024'!V5</f>
        <v>Instagram</v>
      </c>
      <c r="D14" s="22"/>
      <c r="E14" s="240">
        <f>'Plan 2024'!V385</f>
        <v>0</v>
      </c>
      <c r="F14" s="241"/>
      <c r="G14" s="240">
        <f>'Plan 2025'!V384</f>
        <v>0</v>
      </c>
      <c r="H14" s="241"/>
      <c r="I14" s="242"/>
      <c r="J14" s="243">
        <f t="shared" si="0"/>
        <v>0</v>
      </c>
      <c r="K14" s="17"/>
      <c r="W14" s="17"/>
    </row>
    <row r="15" spans="2:23" ht="22.5" customHeight="1" thickTop="1" thickBot="1" x14ac:dyDescent="0.25">
      <c r="B15" s="18"/>
      <c r="C15" s="21" t="str">
        <f>'Plan 2024'!W5</f>
        <v>Youtube</v>
      </c>
      <c r="E15" s="240">
        <f>'Plan 2024'!W385</f>
        <v>0</v>
      </c>
      <c r="F15" s="241"/>
      <c r="G15" s="240">
        <f>'Plan 2025'!W384</f>
        <v>0</v>
      </c>
      <c r="H15" s="241"/>
      <c r="I15" s="242"/>
      <c r="J15" s="243">
        <f t="shared" si="0"/>
        <v>0</v>
      </c>
      <c r="K15" s="17"/>
      <c r="W15" s="17"/>
    </row>
    <row r="16" spans="2:23" ht="22.5" customHeight="1" thickTop="1" thickBot="1" x14ac:dyDescent="0.25">
      <c r="B16" s="18"/>
      <c r="C16" s="21" t="str">
        <f>'Plan 2024'!X5</f>
        <v>Sonstige</v>
      </c>
      <c r="E16" s="240">
        <f>'Plan 2024'!X385</f>
        <v>0</v>
      </c>
      <c r="F16" s="241"/>
      <c r="G16" s="240">
        <f>'Plan 2025'!X384</f>
        <v>0</v>
      </c>
      <c r="H16" s="241"/>
      <c r="I16" s="242"/>
      <c r="J16" s="243">
        <f t="shared" si="0"/>
        <v>0</v>
      </c>
      <c r="K16" s="17"/>
      <c r="W16" s="17"/>
    </row>
    <row r="17" spans="2:23" ht="18.75" customHeight="1" thickTop="1" x14ac:dyDescent="0.2">
      <c r="B17" s="244"/>
      <c r="E17" s="245"/>
      <c r="F17" s="241"/>
      <c r="G17" s="245"/>
      <c r="H17" s="241"/>
      <c r="I17" s="242"/>
      <c r="J17" s="246"/>
      <c r="K17" s="17"/>
      <c r="W17" s="17"/>
    </row>
    <row r="18" spans="2:23" ht="23.25" customHeight="1" x14ac:dyDescent="0.2">
      <c r="B18" s="18"/>
      <c r="C18" s="20" t="s">
        <v>177</v>
      </c>
      <c r="E18" s="243">
        <f>SUM(E9:E16)</f>
        <v>0</v>
      </c>
      <c r="F18" s="243"/>
      <c r="G18" s="243">
        <f>SUM(G9:G16)</f>
        <v>0</v>
      </c>
      <c r="H18" s="243"/>
      <c r="I18" s="247"/>
      <c r="J18" s="243">
        <f>E18+G18</f>
        <v>0</v>
      </c>
      <c r="K18" s="17"/>
      <c r="W18" s="17"/>
    </row>
    <row r="19" spans="2:23" ht="13.5" thickBot="1" x14ac:dyDescent="0.25">
      <c r="B19" s="23"/>
      <c r="C19" s="24"/>
      <c r="D19" s="24"/>
      <c r="E19" s="248"/>
      <c r="F19" s="248"/>
      <c r="G19" s="248"/>
      <c r="H19" s="248"/>
      <c r="I19" s="249"/>
      <c r="J19" s="248"/>
      <c r="K19" s="25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5"/>
    </row>
    <row r="21" spans="2:23" x14ac:dyDescent="0.2">
      <c r="B21" s="250" t="s">
        <v>497</v>
      </c>
    </row>
  </sheetData>
  <mergeCells count="2">
    <mergeCell ref="K3:M3"/>
    <mergeCell ref="H3:J3"/>
  </mergeCells>
  <conditionalFormatting sqref="E9:E16">
    <cfRule type="colorScale" priority="1">
      <colorScale>
        <cfvo type="min"/>
        <cfvo type="max"/>
        <color rgb="FF63BE7B"/>
        <color rgb="FFFCFCFF"/>
      </colorScale>
    </cfRule>
  </conditionalFormatting>
  <conditionalFormatting sqref="E9:G9">
    <cfRule type="colorScale" priority="4">
      <colorScale>
        <cfvo type="min"/>
        <cfvo type="max"/>
        <color rgb="FFFFEF9C"/>
        <color rgb="FF63BE7B"/>
      </colorScale>
    </cfRule>
  </conditionalFormatting>
  <conditionalFormatting sqref="E9:G16">
    <cfRule type="colorScale" priority="12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max"/>
        <color rgb="FFE9D777"/>
        <color rgb="FF1B6F60"/>
      </colorScale>
    </cfRule>
  </conditionalFormatting>
  <conditionalFormatting sqref="E10:G10">
    <cfRule type="colorScale" priority="5">
      <colorScale>
        <cfvo type="min"/>
        <cfvo type="max"/>
        <color rgb="FFFFEF9C"/>
        <color rgb="FF63BE7B"/>
      </colorScale>
    </cfRule>
  </conditionalFormatting>
  <conditionalFormatting sqref="E11:G11">
    <cfRule type="colorScale" priority="6">
      <colorScale>
        <cfvo type="min"/>
        <cfvo type="max"/>
        <color rgb="FFFFEF9C"/>
        <color rgb="FF63BE7B"/>
      </colorScale>
    </cfRule>
  </conditionalFormatting>
  <conditionalFormatting sqref="E12:G12">
    <cfRule type="colorScale" priority="7">
      <colorScale>
        <cfvo type="min"/>
        <cfvo type="max"/>
        <color rgb="FFFFEF9C"/>
        <color rgb="FF63BE7B"/>
      </colorScale>
    </cfRule>
  </conditionalFormatting>
  <conditionalFormatting sqref="E13:G13">
    <cfRule type="colorScale" priority="8">
      <colorScale>
        <cfvo type="min"/>
        <cfvo type="max"/>
        <color rgb="FFFFEF9C"/>
        <color rgb="FF63BE7B"/>
      </colorScale>
    </cfRule>
  </conditionalFormatting>
  <conditionalFormatting sqref="E14:G14">
    <cfRule type="colorScale" priority="9">
      <colorScale>
        <cfvo type="min"/>
        <cfvo type="max"/>
        <color rgb="FFFFEF9C"/>
        <color rgb="FF63BE7B"/>
      </colorScale>
    </cfRule>
  </conditionalFormatting>
  <conditionalFormatting sqref="E15:G15">
    <cfRule type="colorScale" priority="10">
      <colorScale>
        <cfvo type="min"/>
        <cfvo type="max"/>
        <color rgb="FFFFEF9C"/>
        <color rgb="FF63BE7B"/>
      </colorScale>
    </cfRule>
  </conditionalFormatting>
  <conditionalFormatting sqref="E16:G16">
    <cfRule type="colorScale" priority="11">
      <colorScale>
        <cfvo type="min"/>
        <cfvo type="max"/>
        <color rgb="FFFFEF9C"/>
        <color rgb="FF63BE7B"/>
      </colorScale>
    </cfRule>
  </conditionalFormatting>
  <conditionalFormatting sqref="G9:G16">
    <cfRule type="colorScale" priority="2">
      <colorScale>
        <cfvo type="min"/>
        <cfvo type="max"/>
        <color rgb="FF63BE7B"/>
        <color rgb="FFFCFCFF"/>
      </colorScale>
    </cfRule>
  </conditionalFormatting>
  <conditionalFormatting sqref="H9:I9">
    <cfRule type="iconSet" priority="6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9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94">
      <iconSet iconSet="3Arrows">
        <cfvo type="percent" val="0"/>
        <cfvo type="percent" val="33"/>
        <cfvo type="percent" val="67"/>
      </iconSet>
    </cfRule>
  </conditionalFormatting>
  <conditionalFormatting sqref="H10:I10">
    <cfRule type="iconSet" priority="6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9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96">
      <iconSet iconSet="3Arrows">
        <cfvo type="percent" val="0"/>
        <cfvo type="percent" val="33"/>
        <cfvo type="percent" val="67"/>
      </iconSet>
    </cfRule>
  </conditionalFormatting>
  <conditionalFormatting sqref="H11:I11">
    <cfRule type="iconSet" priority="6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9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2:I12">
    <cfRule type="iconSet" priority="6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9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3:I13">
    <cfRule type="iconSet" priority="6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9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4:I14">
    <cfRule type="iconSet" priority="6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0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5:I15">
    <cfRule type="iconSet" priority="6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0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6:I16">
    <cfRule type="iconSet" priority="5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0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8:I18">
    <cfRule type="iconSet" priority="50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hyperlinks>
    <hyperlink ref="B21" r:id="rId1" xr:uid="{00000000-0004-0000-0100-000000000000}"/>
  </hyperlinks>
  <pageMargins left="0.70866141732283472" right="0.70866141732283472" top="0.78740157480314965" bottom="0.78740157480314965" header="0.31496062992125984" footer="0.31496062992125984"/>
  <pageSetup paperSize="9" scale="77" orientation="landscape" r:id="rId2"/>
  <headerFooter>
    <oddFooter>&amp;L&amp;8www.sinnwert-marketing.de&amp;R&amp;8Social Media Redaktionsplan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BA768-EE69-408C-9B3C-F8E9914E4A8C}">
  <sheetPr>
    <tabColor rgb="FFFCD036"/>
  </sheetPr>
  <dimension ref="A2:PN393"/>
  <sheetViews>
    <sheetView zoomScaleNormal="100" workbookViewId="0">
      <pane xSplit="7" ySplit="6" topLeftCell="H374" activePane="bottomRight" state="frozen"/>
      <selection pane="topRight" activeCell="H1" sqref="H1"/>
      <selection pane="bottomLeft" activeCell="A7" sqref="A7"/>
      <selection pane="bottomRight" activeCell="I391" sqref="I391"/>
    </sheetView>
  </sheetViews>
  <sheetFormatPr baseColWidth="10" defaultColWidth="11.42578125" defaultRowHeight="12.75" outlineLevelRow="1" x14ac:dyDescent="0.2"/>
  <cols>
    <col min="1" max="1" width="3.28515625" style="50" customWidth="1"/>
    <col min="2" max="2" width="5.42578125" style="51" customWidth="1"/>
    <col min="3" max="3" width="5.5703125" style="51" customWidth="1"/>
    <col min="4" max="4" width="3.85546875" style="51" bestFit="1" customWidth="1"/>
    <col min="5" max="5" width="3.42578125" style="52" bestFit="1" customWidth="1"/>
    <col min="6" max="6" width="24.7109375" style="426" customWidth="1"/>
    <col min="7" max="7" width="39.140625" style="52" customWidth="1"/>
    <col min="8" max="8" width="32.42578125" style="52" customWidth="1"/>
    <col min="9" max="10" width="13.7109375" style="52" customWidth="1"/>
    <col min="11" max="11" width="13.5703125" style="52" customWidth="1"/>
    <col min="12" max="15" width="14.42578125" style="52" customWidth="1"/>
    <col min="16" max="16" width="14.5703125" style="53" customWidth="1"/>
    <col min="17" max="24" width="9.7109375" style="52" customWidth="1"/>
    <col min="25" max="25" width="2.7109375" style="50" customWidth="1"/>
    <col min="26" max="26" width="18" style="50" hidden="1" customWidth="1"/>
    <col min="27" max="27" width="4.42578125" style="50" customWidth="1"/>
    <col min="28" max="28" width="3" style="50" customWidth="1"/>
    <col min="29" max="29" width="2.28515625" style="50" customWidth="1"/>
    <col min="30" max="32" width="5.5703125" style="50" customWidth="1"/>
    <col min="33" max="34" width="5.42578125" style="50" customWidth="1"/>
    <col min="35" max="16384" width="11.42578125" style="50"/>
  </cols>
  <sheetData>
    <row r="2" spans="2:30" s="54" customFormat="1" ht="18.75" x14ac:dyDescent="0.2">
      <c r="B2" s="11" t="s">
        <v>508</v>
      </c>
      <c r="D2" s="55"/>
      <c r="E2" s="55"/>
      <c r="F2" s="410"/>
      <c r="G2" s="55"/>
      <c r="H2" s="409" t="s">
        <v>139</v>
      </c>
      <c r="I2" s="51"/>
      <c r="J2" s="51"/>
      <c r="M2" s="56" t="s">
        <v>0</v>
      </c>
      <c r="N2" s="57"/>
      <c r="O2" s="57"/>
      <c r="P2" s="56" t="s">
        <v>70</v>
      </c>
      <c r="Q2" s="58" t="s">
        <v>72</v>
      </c>
      <c r="T2" s="56" t="s">
        <v>69</v>
      </c>
      <c r="U2" s="58" t="s">
        <v>72</v>
      </c>
      <c r="V2" s="57"/>
      <c r="W2" s="56" t="s">
        <v>71</v>
      </c>
      <c r="X2" s="58" t="s">
        <v>72</v>
      </c>
    </row>
    <row r="3" spans="2:30" s="59" customFormat="1" x14ac:dyDescent="0.2">
      <c r="B3" s="51"/>
      <c r="C3" s="51"/>
      <c r="D3" s="51"/>
      <c r="E3" s="51"/>
      <c r="F3" s="41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AC3" s="54"/>
      <c r="AD3" s="50"/>
    </row>
    <row r="4" spans="2:30" s="59" customFormat="1" x14ac:dyDescent="0.2">
      <c r="B4" s="486" t="s">
        <v>210</v>
      </c>
      <c r="C4" s="487"/>
      <c r="D4" s="487"/>
      <c r="E4" s="487"/>
      <c r="F4" s="488"/>
      <c r="G4" s="489" t="s">
        <v>211</v>
      </c>
      <c r="H4" s="490"/>
      <c r="I4" s="490"/>
      <c r="J4" s="490"/>
      <c r="K4" s="491"/>
      <c r="L4" s="486" t="s">
        <v>48</v>
      </c>
      <c r="M4" s="487"/>
      <c r="N4" s="487"/>
      <c r="O4" s="487"/>
      <c r="P4" s="488"/>
      <c r="Q4" s="490" t="s">
        <v>46</v>
      </c>
      <c r="R4" s="490"/>
      <c r="S4" s="490"/>
      <c r="T4" s="490"/>
      <c r="U4" s="490"/>
      <c r="V4" s="490"/>
      <c r="W4" s="490"/>
      <c r="X4" s="491"/>
      <c r="AD4" s="50"/>
    </row>
    <row r="5" spans="2:30" s="60" customFormat="1" ht="28.5" customHeight="1" thickBot="1" x14ac:dyDescent="0.25">
      <c r="B5" s="438" t="s">
        <v>15</v>
      </c>
      <c r="C5" s="439" t="s">
        <v>18</v>
      </c>
      <c r="D5" s="438" t="s">
        <v>16</v>
      </c>
      <c r="E5" s="438" t="s">
        <v>17</v>
      </c>
      <c r="F5" s="440" t="s">
        <v>77</v>
      </c>
      <c r="G5" s="453" t="s">
        <v>38</v>
      </c>
      <c r="H5" s="453" t="s">
        <v>52</v>
      </c>
      <c r="I5" s="453" t="s">
        <v>141</v>
      </c>
      <c r="J5" s="453" t="s">
        <v>142</v>
      </c>
      <c r="K5" s="453" t="s">
        <v>56</v>
      </c>
      <c r="L5" s="440" t="s">
        <v>37</v>
      </c>
      <c r="M5" s="447" t="s">
        <v>47</v>
      </c>
      <c r="N5" s="440" t="s">
        <v>212</v>
      </c>
      <c r="O5" s="448" t="s">
        <v>42</v>
      </c>
      <c r="P5" s="448" t="s">
        <v>19</v>
      </c>
      <c r="Q5" s="454" t="s">
        <v>40</v>
      </c>
      <c r="R5" s="455" t="s">
        <v>39</v>
      </c>
      <c r="S5" s="455" t="s">
        <v>73</v>
      </c>
      <c r="T5" s="453" t="s">
        <v>55</v>
      </c>
      <c r="U5" s="453" t="s">
        <v>49</v>
      </c>
      <c r="V5" s="453" t="s">
        <v>242</v>
      </c>
      <c r="W5" s="453" t="s">
        <v>58</v>
      </c>
      <c r="X5" s="456" t="s">
        <v>41</v>
      </c>
    </row>
    <row r="6" spans="2:30" s="61" customFormat="1" ht="14.25" customHeight="1" thickTop="1" x14ac:dyDescent="0.2">
      <c r="B6" s="370"/>
      <c r="C6" s="371"/>
      <c r="D6" s="371"/>
      <c r="E6" s="372"/>
      <c r="F6" s="412"/>
      <c r="G6" s="373" t="s">
        <v>144</v>
      </c>
      <c r="H6" s="373" t="s">
        <v>51</v>
      </c>
      <c r="I6" s="373" t="s">
        <v>141</v>
      </c>
      <c r="J6" s="373" t="s">
        <v>143</v>
      </c>
      <c r="K6" s="373" t="s">
        <v>57</v>
      </c>
      <c r="L6" s="373" t="s">
        <v>50</v>
      </c>
      <c r="M6" s="374" t="s">
        <v>50</v>
      </c>
      <c r="N6" s="375" t="s">
        <v>213</v>
      </c>
      <c r="O6" s="373" t="s">
        <v>18</v>
      </c>
      <c r="P6" s="373" t="s">
        <v>68</v>
      </c>
      <c r="Q6" s="373" t="s">
        <v>54</v>
      </c>
      <c r="R6" s="373" t="s">
        <v>54</v>
      </c>
      <c r="S6" s="373" t="s">
        <v>54</v>
      </c>
      <c r="T6" s="373" t="s">
        <v>54</v>
      </c>
      <c r="U6" s="373" t="s">
        <v>54</v>
      </c>
      <c r="V6" s="373" t="s">
        <v>54</v>
      </c>
      <c r="W6" s="373" t="s">
        <v>54</v>
      </c>
      <c r="X6" s="374" t="s">
        <v>54</v>
      </c>
    </row>
    <row r="7" spans="2:30" ht="22.5" customHeight="1" outlineLevel="1" x14ac:dyDescent="0.2">
      <c r="B7" s="492" t="s">
        <v>24</v>
      </c>
      <c r="C7" s="122">
        <v>1</v>
      </c>
      <c r="D7" s="63" t="s">
        <v>2</v>
      </c>
      <c r="E7" s="81">
        <v>1</v>
      </c>
      <c r="F7" s="413" t="s">
        <v>30</v>
      </c>
      <c r="G7" s="376"/>
      <c r="H7" s="377"/>
      <c r="I7" s="377"/>
      <c r="J7" s="377"/>
      <c r="K7" s="377"/>
      <c r="L7" s="377"/>
      <c r="M7" s="377"/>
      <c r="N7" s="377"/>
      <c r="O7" s="378"/>
      <c r="P7" s="62" t="s">
        <v>45</v>
      </c>
      <c r="Q7" s="379"/>
      <c r="R7" s="379"/>
      <c r="S7" s="379"/>
      <c r="T7" s="379"/>
      <c r="U7" s="379"/>
      <c r="V7" s="379"/>
      <c r="W7" s="379"/>
      <c r="X7" s="380"/>
    </row>
    <row r="8" spans="2:30" ht="22.5" customHeight="1" outlineLevel="1" x14ac:dyDescent="0.2">
      <c r="B8" s="492"/>
      <c r="C8" s="63">
        <v>2</v>
      </c>
      <c r="D8" s="71" t="s">
        <v>5</v>
      </c>
      <c r="E8" s="75"/>
      <c r="F8" s="258"/>
      <c r="G8" s="65"/>
      <c r="H8" s="66"/>
      <c r="I8" s="67"/>
      <c r="J8" s="67"/>
      <c r="K8" s="67"/>
      <c r="L8" s="68"/>
      <c r="M8" s="68"/>
      <c r="N8" s="68"/>
      <c r="O8" s="63"/>
      <c r="P8" s="62" t="s">
        <v>45</v>
      </c>
      <c r="Q8" s="69"/>
      <c r="R8" s="69"/>
      <c r="S8" s="69"/>
      <c r="T8" s="69"/>
      <c r="U8" s="69"/>
      <c r="V8" s="69"/>
      <c r="W8" s="69"/>
      <c r="X8" s="345"/>
      <c r="AB8" s="70"/>
      <c r="AC8" s="70"/>
    </row>
    <row r="9" spans="2:30" ht="22.5" customHeight="1" outlineLevel="1" x14ac:dyDescent="0.2">
      <c r="B9" s="492"/>
      <c r="C9" s="71">
        <v>3</v>
      </c>
      <c r="D9" s="71" t="s">
        <v>7</v>
      </c>
      <c r="E9" s="50"/>
      <c r="F9" s="315"/>
      <c r="G9" s="65"/>
      <c r="H9" s="66"/>
      <c r="I9" s="66"/>
      <c r="J9" s="67"/>
      <c r="K9" s="67"/>
      <c r="L9" s="73"/>
      <c r="M9" s="73"/>
      <c r="N9" s="73"/>
      <c r="O9" s="71"/>
      <c r="P9" s="62" t="s">
        <v>45</v>
      </c>
      <c r="Q9" s="74"/>
      <c r="R9" s="74"/>
      <c r="S9" s="74"/>
      <c r="T9" s="74"/>
      <c r="U9" s="74"/>
      <c r="V9" s="74"/>
      <c r="W9" s="74"/>
      <c r="X9" s="346"/>
      <c r="Z9" s="50" t="s">
        <v>43</v>
      </c>
      <c r="AB9" s="70"/>
      <c r="AC9" s="70"/>
    </row>
    <row r="10" spans="2:30" ht="22.5" customHeight="1" outlineLevel="1" x14ac:dyDescent="0.2">
      <c r="B10" s="492"/>
      <c r="C10" s="71">
        <v>4</v>
      </c>
      <c r="D10" s="71" t="s">
        <v>3</v>
      </c>
      <c r="E10" s="75"/>
      <c r="F10" s="315"/>
      <c r="G10" s="76"/>
      <c r="H10" s="77"/>
      <c r="I10" s="77"/>
      <c r="J10" s="77"/>
      <c r="K10" s="77"/>
      <c r="L10" s="78"/>
      <c r="M10" s="78"/>
      <c r="N10" s="78"/>
      <c r="O10" s="79"/>
      <c r="P10" s="62" t="s">
        <v>45</v>
      </c>
      <c r="Q10" s="74"/>
      <c r="R10" s="74"/>
      <c r="S10" s="74"/>
      <c r="T10" s="74"/>
      <c r="U10" s="74"/>
      <c r="V10" s="74"/>
      <c r="W10" s="74"/>
      <c r="X10" s="346"/>
      <c r="Z10" s="50" t="s">
        <v>45</v>
      </c>
    </row>
    <row r="11" spans="2:30" ht="22.5" customHeight="1" outlineLevel="1" x14ac:dyDescent="0.2">
      <c r="B11" s="492"/>
      <c r="C11" s="71">
        <v>5</v>
      </c>
      <c r="D11" s="71" t="s">
        <v>515</v>
      </c>
      <c r="E11" s="75"/>
      <c r="F11" s="315" t="s">
        <v>145</v>
      </c>
      <c r="G11" s="76"/>
      <c r="H11" s="77"/>
      <c r="I11" s="77"/>
      <c r="J11" s="77"/>
      <c r="K11" s="77"/>
      <c r="L11" s="78"/>
      <c r="M11" s="78"/>
      <c r="N11" s="78"/>
      <c r="O11" s="79"/>
      <c r="P11" s="62" t="s">
        <v>45</v>
      </c>
      <c r="Q11" s="74"/>
      <c r="R11" s="74"/>
      <c r="S11" s="74"/>
      <c r="T11" s="74"/>
      <c r="U11" s="74"/>
      <c r="V11" s="74"/>
      <c r="W11" s="74"/>
      <c r="X11" s="346"/>
      <c r="Z11" s="50" t="s">
        <v>44</v>
      </c>
    </row>
    <row r="12" spans="2:30" ht="22.5" customHeight="1" outlineLevel="1" x14ac:dyDescent="0.2">
      <c r="B12" s="492"/>
      <c r="C12" s="71">
        <v>6</v>
      </c>
      <c r="D12" s="71" t="s">
        <v>4</v>
      </c>
      <c r="E12" s="81"/>
      <c r="F12" s="315" t="s">
        <v>332</v>
      </c>
      <c r="G12" s="76"/>
      <c r="H12" s="77"/>
      <c r="I12" s="77"/>
      <c r="J12" s="77"/>
      <c r="K12" s="77"/>
      <c r="L12" s="78"/>
      <c r="M12" s="78"/>
      <c r="N12" s="78"/>
      <c r="O12" s="79"/>
      <c r="P12" s="62" t="s">
        <v>45</v>
      </c>
      <c r="Q12" s="74"/>
      <c r="R12" s="74"/>
      <c r="S12" s="74"/>
      <c r="T12" s="74"/>
      <c r="U12" s="74"/>
      <c r="V12" s="74"/>
      <c r="W12" s="74"/>
      <c r="X12" s="346"/>
      <c r="Z12" s="50" t="s">
        <v>53</v>
      </c>
    </row>
    <row r="13" spans="2:30" ht="22.5" customHeight="1" outlineLevel="1" x14ac:dyDescent="0.2">
      <c r="B13" s="492"/>
      <c r="C13" s="71">
        <v>7</v>
      </c>
      <c r="D13" s="63" t="s">
        <v>6</v>
      </c>
      <c r="E13" s="89"/>
      <c r="F13" s="315"/>
      <c r="G13" s="76"/>
      <c r="H13" s="77"/>
      <c r="I13" s="77"/>
      <c r="J13" s="77"/>
      <c r="K13" s="77"/>
      <c r="L13" s="78"/>
      <c r="M13" s="78"/>
      <c r="N13" s="78"/>
      <c r="O13" s="79"/>
      <c r="P13" s="62" t="s">
        <v>45</v>
      </c>
      <c r="Q13" s="74"/>
      <c r="R13" s="74"/>
      <c r="S13" s="74"/>
      <c r="T13" s="74"/>
      <c r="U13" s="74"/>
      <c r="V13" s="74"/>
      <c r="W13" s="74"/>
      <c r="X13" s="346"/>
    </row>
    <row r="14" spans="2:30" ht="22.5" customHeight="1" outlineLevel="1" x14ac:dyDescent="0.2">
      <c r="B14" s="492"/>
      <c r="C14" s="63">
        <v>8</v>
      </c>
      <c r="D14" s="63" t="s">
        <v>2</v>
      </c>
      <c r="E14" s="84">
        <v>2</v>
      </c>
      <c r="F14" s="258" t="s">
        <v>146</v>
      </c>
      <c r="G14" s="85"/>
      <c r="H14" s="86"/>
      <c r="I14" s="86"/>
      <c r="J14" s="86"/>
      <c r="K14" s="86"/>
      <c r="L14" s="87"/>
      <c r="M14" s="87"/>
      <c r="N14" s="87"/>
      <c r="O14" s="88"/>
      <c r="P14" s="62" t="s">
        <v>45</v>
      </c>
      <c r="Q14" s="69"/>
      <c r="R14" s="69"/>
      <c r="S14" s="69"/>
      <c r="T14" s="69"/>
      <c r="U14" s="69"/>
      <c r="V14" s="69"/>
      <c r="W14" s="69"/>
      <c r="X14" s="345"/>
    </row>
    <row r="15" spans="2:30" ht="22.5" customHeight="1" outlineLevel="1" x14ac:dyDescent="0.2">
      <c r="B15" s="492"/>
      <c r="C15" s="63">
        <v>9</v>
      </c>
      <c r="D15" s="71" t="s">
        <v>5</v>
      </c>
      <c r="E15" s="84"/>
      <c r="F15" s="258"/>
      <c r="G15" s="65"/>
      <c r="H15" s="67"/>
      <c r="I15" s="67"/>
      <c r="J15" s="67"/>
      <c r="K15" s="67"/>
      <c r="L15" s="68"/>
      <c r="M15" s="68"/>
      <c r="N15" s="68"/>
      <c r="O15" s="63"/>
      <c r="P15" s="62" t="s">
        <v>45</v>
      </c>
      <c r="Q15" s="69"/>
      <c r="R15" s="69"/>
      <c r="S15" s="69"/>
      <c r="T15" s="69"/>
      <c r="U15" s="69"/>
      <c r="V15" s="69"/>
      <c r="W15" s="69"/>
      <c r="X15" s="345"/>
    </row>
    <row r="16" spans="2:30" ht="22.5" customHeight="1" outlineLevel="1" x14ac:dyDescent="0.2">
      <c r="B16" s="492"/>
      <c r="C16" s="71">
        <v>10</v>
      </c>
      <c r="D16" s="71" t="s">
        <v>7</v>
      </c>
      <c r="E16" s="50"/>
      <c r="F16" s="315" t="s">
        <v>337</v>
      </c>
      <c r="G16" s="82"/>
      <c r="H16" s="83"/>
      <c r="I16" s="83"/>
      <c r="J16" s="83"/>
      <c r="K16" s="83"/>
      <c r="L16" s="73"/>
      <c r="M16" s="73"/>
      <c r="N16" s="73"/>
      <c r="O16" s="71"/>
      <c r="P16" s="62" t="s">
        <v>45</v>
      </c>
      <c r="Q16" s="74"/>
      <c r="R16" s="74"/>
      <c r="S16" s="74"/>
      <c r="T16" s="74"/>
      <c r="U16" s="74"/>
      <c r="V16" s="74"/>
      <c r="W16" s="74"/>
      <c r="X16" s="346"/>
    </row>
    <row r="17" spans="2:24" ht="22.5" customHeight="1" outlineLevel="1" x14ac:dyDescent="0.2">
      <c r="B17" s="492"/>
      <c r="C17" s="71">
        <v>11</v>
      </c>
      <c r="D17" s="71" t="s">
        <v>3</v>
      </c>
      <c r="E17" s="75"/>
      <c r="F17" s="315" t="s">
        <v>283</v>
      </c>
      <c r="G17" s="76"/>
      <c r="H17" s="77"/>
      <c r="I17" s="77"/>
      <c r="J17" s="77"/>
      <c r="K17" s="77"/>
      <c r="L17" s="78"/>
      <c r="M17" s="78"/>
      <c r="N17" s="78"/>
      <c r="O17" s="79"/>
      <c r="P17" s="62" t="s">
        <v>45</v>
      </c>
      <c r="Q17" s="74"/>
      <c r="R17" s="74"/>
      <c r="S17" s="74"/>
      <c r="T17" s="74"/>
      <c r="U17" s="74"/>
      <c r="V17" s="74"/>
      <c r="W17" s="74"/>
      <c r="X17" s="346"/>
    </row>
    <row r="18" spans="2:24" ht="22.5" customHeight="1" outlineLevel="1" x14ac:dyDescent="0.2">
      <c r="B18" s="492"/>
      <c r="C18" s="71">
        <v>12</v>
      </c>
      <c r="D18" s="71" t="s">
        <v>1</v>
      </c>
      <c r="E18" s="75"/>
      <c r="F18" s="315" t="s">
        <v>338</v>
      </c>
      <c r="G18" s="76"/>
      <c r="H18" s="77"/>
      <c r="I18" s="77"/>
      <c r="J18" s="77"/>
      <c r="K18" s="77"/>
      <c r="L18" s="78"/>
      <c r="M18" s="78"/>
      <c r="N18" s="78"/>
      <c r="O18" s="79"/>
      <c r="P18" s="62" t="s">
        <v>45</v>
      </c>
      <c r="Q18" s="74"/>
      <c r="R18" s="74"/>
      <c r="S18" s="74"/>
      <c r="T18" s="74"/>
      <c r="U18" s="74"/>
      <c r="V18" s="74"/>
      <c r="W18" s="74"/>
      <c r="X18" s="346"/>
    </row>
    <row r="19" spans="2:24" ht="22.5" customHeight="1" outlineLevel="1" x14ac:dyDescent="0.2">
      <c r="B19" s="492"/>
      <c r="C19" s="71">
        <v>13</v>
      </c>
      <c r="D19" s="71" t="s">
        <v>4</v>
      </c>
      <c r="E19" s="84"/>
      <c r="F19" s="315"/>
      <c r="G19" s="76"/>
      <c r="H19" s="77"/>
      <c r="I19" s="77"/>
      <c r="J19" s="77"/>
      <c r="K19" s="77"/>
      <c r="L19" s="78"/>
      <c r="M19" s="78"/>
      <c r="N19" s="78"/>
      <c r="O19" s="79"/>
      <c r="P19" s="62" t="s">
        <v>45</v>
      </c>
      <c r="Q19" s="74"/>
      <c r="R19" s="74"/>
      <c r="S19" s="74"/>
      <c r="T19" s="74"/>
      <c r="U19" s="74"/>
      <c r="V19" s="74"/>
      <c r="W19" s="74"/>
      <c r="X19" s="346"/>
    </row>
    <row r="20" spans="2:24" ht="22.5" customHeight="1" outlineLevel="1" x14ac:dyDescent="0.2">
      <c r="B20" s="492"/>
      <c r="C20" s="71">
        <v>14</v>
      </c>
      <c r="D20" s="63" t="s">
        <v>6</v>
      </c>
      <c r="E20" s="89"/>
      <c r="F20" s="315"/>
      <c r="G20" s="76"/>
      <c r="H20" s="77"/>
      <c r="I20" s="77"/>
      <c r="J20" s="77"/>
      <c r="K20" s="77"/>
      <c r="L20" s="78"/>
      <c r="M20" s="78"/>
      <c r="N20" s="78"/>
      <c r="O20" s="79"/>
      <c r="P20" s="62" t="s">
        <v>45</v>
      </c>
      <c r="Q20" s="74"/>
      <c r="R20" s="74"/>
      <c r="S20" s="74"/>
      <c r="T20" s="74"/>
      <c r="U20" s="74"/>
      <c r="V20" s="74"/>
      <c r="W20" s="74"/>
      <c r="X20" s="346"/>
    </row>
    <row r="21" spans="2:24" ht="22.5" customHeight="1" outlineLevel="1" x14ac:dyDescent="0.2">
      <c r="B21" s="492"/>
      <c r="C21" s="63">
        <v>15</v>
      </c>
      <c r="D21" s="63" t="s">
        <v>2</v>
      </c>
      <c r="E21" s="84">
        <v>3</v>
      </c>
      <c r="F21" s="258" t="s">
        <v>214</v>
      </c>
      <c r="G21" s="85"/>
      <c r="H21" s="86"/>
      <c r="I21" s="86"/>
      <c r="J21" s="86"/>
      <c r="K21" s="86"/>
      <c r="L21" s="87"/>
      <c r="M21" s="87"/>
      <c r="N21" s="87"/>
      <c r="O21" s="88"/>
      <c r="P21" s="62" t="s">
        <v>45</v>
      </c>
      <c r="Q21" s="69"/>
      <c r="R21" s="69"/>
      <c r="S21" s="69"/>
      <c r="T21" s="69"/>
      <c r="U21" s="69"/>
      <c r="V21" s="69"/>
      <c r="W21" s="69"/>
      <c r="X21" s="345"/>
    </row>
    <row r="22" spans="2:24" ht="22.5" customHeight="1" outlineLevel="1" x14ac:dyDescent="0.2">
      <c r="B22" s="492"/>
      <c r="C22" s="63">
        <v>16</v>
      </c>
      <c r="D22" s="71" t="s">
        <v>5</v>
      </c>
      <c r="E22" s="84"/>
      <c r="F22" s="258" t="s">
        <v>148</v>
      </c>
      <c r="G22" s="65"/>
      <c r="H22" s="67"/>
      <c r="I22" s="67"/>
      <c r="J22" s="67"/>
      <c r="K22" s="67"/>
      <c r="L22" s="68"/>
      <c r="M22" s="68"/>
      <c r="N22" s="68"/>
      <c r="O22" s="63"/>
      <c r="P22" s="62" t="s">
        <v>45</v>
      </c>
      <c r="Q22" s="69"/>
      <c r="R22" s="69"/>
      <c r="S22" s="69"/>
      <c r="T22" s="69"/>
      <c r="U22" s="69"/>
      <c r="V22" s="69"/>
      <c r="W22" s="69"/>
      <c r="X22" s="345"/>
    </row>
    <row r="23" spans="2:24" ht="22.5" customHeight="1" outlineLevel="1" x14ac:dyDescent="0.2">
      <c r="B23" s="492"/>
      <c r="C23" s="71">
        <v>17</v>
      </c>
      <c r="D23" s="71" t="s">
        <v>7</v>
      </c>
      <c r="E23" s="50"/>
      <c r="F23" s="315"/>
      <c r="G23" s="82"/>
      <c r="H23" s="83"/>
      <c r="I23" s="83"/>
      <c r="J23" s="83"/>
      <c r="K23" s="83"/>
      <c r="L23" s="73"/>
      <c r="M23" s="73"/>
      <c r="N23" s="73"/>
      <c r="O23" s="71"/>
      <c r="P23" s="62" t="s">
        <v>45</v>
      </c>
      <c r="Q23" s="74"/>
      <c r="R23" s="74"/>
      <c r="S23" s="74"/>
      <c r="T23" s="74"/>
      <c r="U23" s="74"/>
      <c r="V23" s="74"/>
      <c r="W23" s="74"/>
      <c r="X23" s="346"/>
    </row>
    <row r="24" spans="2:24" ht="22.5" customHeight="1" outlineLevel="1" x14ac:dyDescent="0.2">
      <c r="B24" s="492"/>
      <c r="C24" s="71">
        <v>18</v>
      </c>
      <c r="D24" s="71" t="s">
        <v>3</v>
      </c>
      <c r="E24" s="75"/>
      <c r="F24" s="315"/>
      <c r="G24" s="76"/>
      <c r="H24" s="77"/>
      <c r="I24" s="77"/>
      <c r="J24" s="77"/>
      <c r="K24" s="77"/>
      <c r="L24" s="78"/>
      <c r="M24" s="78"/>
      <c r="N24" s="78"/>
      <c r="O24" s="79"/>
      <c r="P24" s="62" t="s">
        <v>45</v>
      </c>
      <c r="Q24" s="74"/>
      <c r="R24" s="74"/>
      <c r="S24" s="74"/>
      <c r="T24" s="74"/>
      <c r="U24" s="74"/>
      <c r="V24" s="74"/>
      <c r="W24" s="74"/>
      <c r="X24" s="346"/>
    </row>
    <row r="25" spans="2:24" ht="22.5" customHeight="1" outlineLevel="1" x14ac:dyDescent="0.2">
      <c r="B25" s="492"/>
      <c r="C25" s="71">
        <v>19</v>
      </c>
      <c r="D25" s="71" t="s">
        <v>1</v>
      </c>
      <c r="E25" s="75"/>
      <c r="F25" s="315" t="s">
        <v>215</v>
      </c>
      <c r="G25" s="76"/>
      <c r="H25" s="77"/>
      <c r="I25" s="77"/>
      <c r="J25" s="77"/>
      <c r="K25" s="77"/>
      <c r="L25" s="78"/>
      <c r="M25" s="78"/>
      <c r="N25" s="78"/>
      <c r="O25" s="79"/>
      <c r="P25" s="62" t="s">
        <v>45</v>
      </c>
      <c r="Q25" s="74"/>
      <c r="R25" s="74"/>
      <c r="S25" s="74"/>
      <c r="T25" s="74"/>
      <c r="U25" s="74"/>
      <c r="V25" s="74"/>
      <c r="W25" s="74"/>
      <c r="X25" s="346"/>
    </row>
    <row r="26" spans="2:24" ht="22.5" customHeight="1" outlineLevel="1" x14ac:dyDescent="0.2">
      <c r="B26" s="492"/>
      <c r="C26" s="71">
        <v>20</v>
      </c>
      <c r="D26" s="71" t="s">
        <v>4</v>
      </c>
      <c r="E26" s="84"/>
      <c r="F26" s="315" t="s">
        <v>284</v>
      </c>
      <c r="G26" s="76"/>
      <c r="H26" s="77"/>
      <c r="I26" s="77"/>
      <c r="J26" s="77"/>
      <c r="K26" s="77"/>
      <c r="L26" s="78"/>
      <c r="M26" s="78"/>
      <c r="N26" s="78"/>
      <c r="O26" s="79"/>
      <c r="P26" s="62" t="s">
        <v>45</v>
      </c>
      <c r="Q26" s="74"/>
      <c r="R26" s="74"/>
      <c r="S26" s="74"/>
      <c r="T26" s="74"/>
      <c r="U26" s="74"/>
      <c r="V26" s="74"/>
      <c r="W26" s="74"/>
      <c r="X26" s="346"/>
    </row>
    <row r="27" spans="2:24" ht="22.5" customHeight="1" outlineLevel="1" x14ac:dyDescent="0.2">
      <c r="B27" s="492"/>
      <c r="C27" s="71">
        <v>21</v>
      </c>
      <c r="D27" s="63" t="s">
        <v>6</v>
      </c>
      <c r="E27" s="89"/>
      <c r="F27" s="258" t="s">
        <v>216</v>
      </c>
      <c r="G27" s="76"/>
      <c r="H27" s="77"/>
      <c r="I27" s="77"/>
      <c r="J27" s="77"/>
      <c r="K27" s="77"/>
      <c r="L27" s="78"/>
      <c r="M27" s="78"/>
      <c r="N27" s="78"/>
      <c r="O27" s="79"/>
      <c r="P27" s="62" t="s">
        <v>45</v>
      </c>
      <c r="Q27" s="74"/>
      <c r="R27" s="74"/>
      <c r="S27" s="74"/>
      <c r="T27" s="74"/>
      <c r="U27" s="74"/>
      <c r="V27" s="74"/>
      <c r="W27" s="74"/>
      <c r="X27" s="346"/>
    </row>
    <row r="28" spans="2:24" ht="22.5" customHeight="1" outlineLevel="1" x14ac:dyDescent="0.2">
      <c r="B28" s="492"/>
      <c r="C28" s="63">
        <v>22</v>
      </c>
      <c r="D28" s="63" t="s">
        <v>2</v>
      </c>
      <c r="E28" s="84">
        <v>4</v>
      </c>
      <c r="F28" s="258"/>
      <c r="G28" s="85"/>
      <c r="H28" s="86"/>
      <c r="I28" s="86"/>
      <c r="J28" s="86"/>
      <c r="K28" s="86"/>
      <c r="L28" s="87"/>
      <c r="M28" s="87"/>
      <c r="N28" s="87"/>
      <c r="O28" s="88"/>
      <c r="P28" s="62" t="s">
        <v>45</v>
      </c>
      <c r="Q28" s="69"/>
      <c r="R28" s="69"/>
      <c r="S28" s="69"/>
      <c r="T28" s="69"/>
      <c r="U28" s="69"/>
      <c r="V28" s="69"/>
      <c r="W28" s="69"/>
      <c r="X28" s="345"/>
    </row>
    <row r="29" spans="2:24" ht="22.5" customHeight="1" outlineLevel="1" x14ac:dyDescent="0.2">
      <c r="B29" s="492"/>
      <c r="C29" s="63">
        <v>23</v>
      </c>
      <c r="D29" s="71" t="s">
        <v>5</v>
      </c>
      <c r="E29" s="84"/>
      <c r="F29" s="315" t="s">
        <v>285</v>
      </c>
      <c r="G29" s="65"/>
      <c r="H29" s="67"/>
      <c r="I29" s="67"/>
      <c r="J29" s="67"/>
      <c r="K29" s="67"/>
      <c r="L29" s="68"/>
      <c r="M29" s="68"/>
      <c r="N29" s="68"/>
      <c r="O29" s="63"/>
      <c r="P29" s="62" t="s">
        <v>45</v>
      </c>
      <c r="Q29" s="69"/>
      <c r="R29" s="69"/>
      <c r="S29" s="69"/>
      <c r="T29" s="69"/>
      <c r="U29" s="69"/>
      <c r="V29" s="69"/>
      <c r="W29" s="69"/>
      <c r="X29" s="345"/>
    </row>
    <row r="30" spans="2:24" ht="22.5" customHeight="1" outlineLevel="1" x14ac:dyDescent="0.2">
      <c r="B30" s="492"/>
      <c r="C30" s="71">
        <v>24</v>
      </c>
      <c r="D30" s="71" t="s">
        <v>7</v>
      </c>
      <c r="E30" s="50"/>
      <c r="F30" s="315" t="s">
        <v>149</v>
      </c>
      <c r="G30" s="82"/>
      <c r="H30" s="83"/>
      <c r="I30" s="83"/>
      <c r="J30" s="83"/>
      <c r="K30" s="83"/>
      <c r="L30" s="73"/>
      <c r="M30" s="73"/>
      <c r="N30" s="73"/>
      <c r="O30" s="71"/>
      <c r="P30" s="62" t="s">
        <v>45</v>
      </c>
      <c r="Q30" s="74"/>
      <c r="R30" s="74"/>
      <c r="S30" s="74"/>
      <c r="T30" s="74"/>
      <c r="U30" s="74"/>
      <c r="V30" s="74"/>
      <c r="W30" s="74"/>
      <c r="X30" s="346"/>
    </row>
    <row r="31" spans="2:24" ht="22.5" customHeight="1" outlineLevel="1" x14ac:dyDescent="0.2">
      <c r="B31" s="492"/>
      <c r="C31" s="71">
        <v>25</v>
      </c>
      <c r="D31" s="71" t="s">
        <v>3</v>
      </c>
      <c r="E31" s="75"/>
      <c r="F31" s="315"/>
      <c r="G31" s="76"/>
      <c r="H31" s="77"/>
      <c r="I31" s="77"/>
      <c r="J31" s="77"/>
      <c r="K31" s="77"/>
      <c r="L31" s="78"/>
      <c r="M31" s="78"/>
      <c r="N31" s="78"/>
      <c r="O31" s="79"/>
      <c r="P31" s="62" t="s">
        <v>45</v>
      </c>
      <c r="Q31" s="74"/>
      <c r="R31" s="74"/>
      <c r="S31" s="74"/>
      <c r="T31" s="74"/>
      <c r="U31" s="74"/>
      <c r="V31" s="74"/>
      <c r="W31" s="74"/>
      <c r="X31" s="346"/>
    </row>
    <row r="32" spans="2:24" ht="22.5" customHeight="1" outlineLevel="1" x14ac:dyDescent="0.2">
      <c r="B32" s="492"/>
      <c r="C32" s="71">
        <v>26</v>
      </c>
      <c r="D32" s="71" t="s">
        <v>1</v>
      </c>
      <c r="E32" s="75"/>
      <c r="F32" s="315"/>
      <c r="G32" s="76"/>
      <c r="H32" s="77"/>
      <c r="I32" s="77"/>
      <c r="J32" s="77"/>
      <c r="K32" s="77"/>
      <c r="L32" s="78"/>
      <c r="M32" s="78"/>
      <c r="N32" s="78"/>
      <c r="O32" s="79"/>
      <c r="P32" s="62" t="s">
        <v>45</v>
      </c>
      <c r="Q32" s="74"/>
      <c r="R32" s="74"/>
      <c r="S32" s="74"/>
      <c r="T32" s="74"/>
      <c r="U32" s="74"/>
      <c r="V32" s="74"/>
      <c r="W32" s="74"/>
      <c r="X32" s="346"/>
    </row>
    <row r="33" spans="2:31" ht="22.5" customHeight="1" outlineLevel="1" x14ac:dyDescent="0.2">
      <c r="B33" s="492"/>
      <c r="C33" s="71">
        <v>27</v>
      </c>
      <c r="D33" s="71" t="s">
        <v>4</v>
      </c>
      <c r="E33" s="84"/>
      <c r="F33" s="315" t="s">
        <v>243</v>
      </c>
      <c r="G33" s="76"/>
      <c r="H33" s="77"/>
      <c r="I33" s="77"/>
      <c r="J33" s="77"/>
      <c r="K33" s="77"/>
      <c r="L33" s="78"/>
      <c r="M33" s="78"/>
      <c r="N33" s="78"/>
      <c r="O33" s="79"/>
      <c r="P33" s="62" t="s">
        <v>45</v>
      </c>
      <c r="Q33" s="74"/>
      <c r="R33" s="74"/>
      <c r="S33" s="74"/>
      <c r="T33" s="74"/>
      <c r="U33" s="74"/>
      <c r="V33" s="74"/>
      <c r="W33" s="74"/>
      <c r="X33" s="346"/>
    </row>
    <row r="34" spans="2:31" ht="22.5" customHeight="1" outlineLevel="1" x14ac:dyDescent="0.2">
      <c r="B34" s="492"/>
      <c r="C34" s="144">
        <v>28</v>
      </c>
      <c r="D34" s="63" t="s">
        <v>6</v>
      </c>
      <c r="E34" s="381"/>
      <c r="F34" s="315" t="s">
        <v>193</v>
      </c>
      <c r="G34" s="145"/>
      <c r="H34" s="146"/>
      <c r="I34" s="146"/>
      <c r="J34" s="146"/>
      <c r="K34" s="146"/>
      <c r="L34" s="147"/>
      <c r="M34" s="147"/>
      <c r="N34" s="147"/>
      <c r="O34" s="148"/>
      <c r="P34" s="62" t="s">
        <v>45</v>
      </c>
      <c r="Q34" s="149"/>
      <c r="R34" s="149"/>
      <c r="S34" s="149"/>
      <c r="T34" s="149"/>
      <c r="U34" s="149"/>
      <c r="V34" s="149"/>
      <c r="W34" s="149"/>
      <c r="X34" s="366"/>
    </row>
    <row r="35" spans="2:31" ht="22.5" customHeight="1" outlineLevel="1" x14ac:dyDescent="0.2">
      <c r="B35" s="492"/>
      <c r="C35" s="169">
        <v>29</v>
      </c>
      <c r="D35" s="63" t="s">
        <v>2</v>
      </c>
      <c r="E35" s="84">
        <v>5</v>
      </c>
      <c r="F35" s="258" t="s">
        <v>339</v>
      </c>
      <c r="G35" s="233"/>
      <c r="H35" s="234"/>
      <c r="I35" s="234"/>
      <c r="J35" s="234"/>
      <c r="K35" s="234"/>
      <c r="L35" s="235"/>
      <c r="M35" s="235"/>
      <c r="N35" s="235"/>
      <c r="O35" s="236"/>
      <c r="P35" s="62" t="s">
        <v>45</v>
      </c>
      <c r="Q35" s="173"/>
      <c r="R35" s="173"/>
      <c r="S35" s="173"/>
      <c r="T35" s="173"/>
      <c r="U35" s="173"/>
      <c r="V35" s="173"/>
      <c r="W35" s="173"/>
      <c r="X35" s="363"/>
    </row>
    <row r="36" spans="2:31" ht="22.5" customHeight="1" outlineLevel="1" x14ac:dyDescent="0.2">
      <c r="B36" s="492"/>
      <c r="C36" s="63">
        <v>30</v>
      </c>
      <c r="D36" s="71" t="s">
        <v>5</v>
      </c>
      <c r="E36" s="75"/>
      <c r="F36" s="258"/>
      <c r="G36" s="65"/>
      <c r="H36" s="67"/>
      <c r="I36" s="67"/>
      <c r="J36" s="67"/>
      <c r="K36" s="67"/>
      <c r="L36" s="68"/>
      <c r="M36" s="68"/>
      <c r="N36" s="68"/>
      <c r="O36" s="63"/>
      <c r="P36" s="62" t="s">
        <v>45</v>
      </c>
      <c r="Q36" s="69"/>
      <c r="R36" s="69"/>
      <c r="S36" s="69"/>
      <c r="T36" s="69"/>
      <c r="U36" s="69"/>
      <c r="V36" s="69"/>
      <c r="W36" s="69"/>
      <c r="X36" s="345"/>
      <c r="Z36" s="90"/>
      <c r="AA36" s="90"/>
      <c r="AB36" s="90"/>
      <c r="AC36" s="90"/>
      <c r="AD36" s="90"/>
    </row>
    <row r="37" spans="2:31" ht="22.5" customHeight="1" outlineLevel="1" thickBot="1" x14ac:dyDescent="0.25">
      <c r="B37" s="493"/>
      <c r="C37" s="92">
        <v>31</v>
      </c>
      <c r="D37" s="384" t="s">
        <v>7</v>
      </c>
      <c r="E37" s="176"/>
      <c r="F37" s="414" t="s">
        <v>286</v>
      </c>
      <c r="G37" s="111"/>
      <c r="H37" s="112"/>
      <c r="I37" s="112"/>
      <c r="J37" s="112"/>
      <c r="K37" s="112"/>
      <c r="L37" s="113"/>
      <c r="M37" s="113"/>
      <c r="N37" s="113"/>
      <c r="O37" s="92"/>
      <c r="P37" s="98" t="s">
        <v>45</v>
      </c>
      <c r="Q37" s="114"/>
      <c r="R37" s="114"/>
      <c r="S37" s="114"/>
      <c r="T37" s="114"/>
      <c r="U37" s="114"/>
      <c r="V37" s="114"/>
      <c r="W37" s="114"/>
      <c r="X37" s="347"/>
      <c r="Z37" s="100"/>
      <c r="AA37" s="100"/>
      <c r="AB37" s="100"/>
      <c r="AC37" s="100"/>
      <c r="AD37" s="100"/>
      <c r="AE37" s="100"/>
    </row>
    <row r="38" spans="2:31" s="451" customFormat="1" ht="22.5" customHeight="1" thickTop="1" thickBot="1" x14ac:dyDescent="0.25">
      <c r="B38" s="483" t="s">
        <v>526</v>
      </c>
      <c r="C38" s="484"/>
      <c r="D38" s="484"/>
      <c r="E38" s="484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5"/>
      <c r="Q38" s="449">
        <f>SUM(Q7:Q37)</f>
        <v>0</v>
      </c>
      <c r="R38" s="449">
        <f>SUM(R7:R37)</f>
        <v>0</v>
      </c>
      <c r="S38" s="449">
        <f>SUM(S7:S37)</f>
        <v>0</v>
      </c>
      <c r="T38" s="449">
        <f t="shared" ref="T38:X38" si="0">SUM(T7:T37)</f>
        <v>0</v>
      </c>
      <c r="U38" s="449">
        <f t="shared" si="0"/>
        <v>0</v>
      </c>
      <c r="V38" s="449">
        <f t="shared" si="0"/>
        <v>0</v>
      </c>
      <c r="W38" s="449">
        <f t="shared" si="0"/>
        <v>0</v>
      </c>
      <c r="X38" s="450">
        <f t="shared" si="0"/>
        <v>0</v>
      </c>
      <c r="Z38" s="452"/>
      <c r="AA38" s="452"/>
      <c r="AB38" s="452"/>
      <c r="AC38" s="452"/>
      <c r="AD38" s="452"/>
      <c r="AE38" s="452"/>
    </row>
    <row r="39" spans="2:31" ht="22.5" hidden="1" customHeight="1" outlineLevel="1" thickTop="1" x14ac:dyDescent="0.2">
      <c r="B39" s="495" t="s">
        <v>25</v>
      </c>
      <c r="C39" s="101">
        <v>1</v>
      </c>
      <c r="D39" s="71" t="s">
        <v>3</v>
      </c>
      <c r="E39" s="102"/>
      <c r="F39" s="415" t="s">
        <v>340</v>
      </c>
      <c r="G39" s="103"/>
      <c r="H39" s="104"/>
      <c r="I39" s="104"/>
      <c r="J39" s="104"/>
      <c r="K39" s="104"/>
      <c r="L39" s="105"/>
      <c r="M39" s="105"/>
      <c r="N39" s="105"/>
      <c r="O39" s="106"/>
      <c r="P39" s="107" t="s">
        <v>45</v>
      </c>
      <c r="Q39" s="108"/>
      <c r="R39" s="108"/>
      <c r="S39" s="108"/>
      <c r="T39" s="108"/>
      <c r="U39" s="108"/>
      <c r="V39" s="108"/>
      <c r="W39" s="108"/>
      <c r="X39" s="348"/>
    </row>
    <row r="40" spans="2:31" ht="22.5" hidden="1" customHeight="1" outlineLevel="1" x14ac:dyDescent="0.2">
      <c r="B40" s="496"/>
      <c r="C40" s="71">
        <v>2</v>
      </c>
      <c r="D40" s="71" t="s">
        <v>1</v>
      </c>
      <c r="E40" s="75"/>
      <c r="F40" s="315"/>
      <c r="G40" s="76"/>
      <c r="H40" s="77"/>
      <c r="I40" s="77"/>
      <c r="J40" s="77"/>
      <c r="K40" s="77"/>
      <c r="L40" s="78"/>
      <c r="M40" s="78"/>
      <c r="N40" s="78"/>
      <c r="O40" s="79"/>
      <c r="P40" s="62" t="s">
        <v>45</v>
      </c>
      <c r="Q40" s="74"/>
      <c r="R40" s="74"/>
      <c r="S40" s="74"/>
      <c r="T40" s="74"/>
      <c r="U40" s="74"/>
      <c r="V40" s="74"/>
      <c r="W40" s="74"/>
      <c r="X40" s="346"/>
    </row>
    <row r="41" spans="2:31" ht="22.5" hidden="1" customHeight="1" outlineLevel="1" x14ac:dyDescent="0.2">
      <c r="B41" s="496"/>
      <c r="C41" s="71">
        <v>3</v>
      </c>
      <c r="D41" s="63" t="s">
        <v>4</v>
      </c>
      <c r="E41" s="75"/>
      <c r="F41" s="315" t="s">
        <v>341</v>
      </c>
      <c r="G41" s="76"/>
      <c r="H41" s="77"/>
      <c r="I41" s="77"/>
      <c r="J41" s="77"/>
      <c r="K41" s="77"/>
      <c r="L41" s="78"/>
      <c r="M41" s="78"/>
      <c r="N41" s="78"/>
      <c r="O41" s="79"/>
      <c r="P41" s="62" t="s">
        <v>45</v>
      </c>
      <c r="Q41" s="74"/>
      <c r="R41" s="74"/>
      <c r="S41" s="74"/>
      <c r="T41" s="74"/>
      <c r="U41" s="74"/>
      <c r="V41" s="74"/>
      <c r="W41" s="74"/>
      <c r="X41" s="346"/>
    </row>
    <row r="42" spans="2:31" ht="22.5" hidden="1" customHeight="1" outlineLevel="1" x14ac:dyDescent="0.2">
      <c r="B42" s="496"/>
      <c r="C42" s="71">
        <v>4</v>
      </c>
      <c r="D42" s="177" t="s">
        <v>6</v>
      </c>
      <c r="E42" s="84"/>
      <c r="F42" s="315" t="s">
        <v>84</v>
      </c>
      <c r="G42" s="76"/>
      <c r="H42" s="77"/>
      <c r="I42" s="77"/>
      <c r="J42" s="77"/>
      <c r="K42" s="77"/>
      <c r="L42" s="78"/>
      <c r="M42" s="78"/>
      <c r="N42" s="78"/>
      <c r="O42" s="79"/>
      <c r="P42" s="62" t="s">
        <v>45</v>
      </c>
      <c r="Q42" s="74"/>
      <c r="R42" s="74"/>
      <c r="S42" s="74"/>
      <c r="T42" s="74"/>
      <c r="U42" s="74"/>
      <c r="V42" s="74"/>
      <c r="W42" s="74"/>
      <c r="X42" s="346"/>
    </row>
    <row r="43" spans="2:31" ht="22.5" hidden="1" customHeight="1" outlineLevel="1" x14ac:dyDescent="0.2">
      <c r="B43" s="496"/>
      <c r="C43" s="63">
        <v>5</v>
      </c>
      <c r="D43" s="71" t="s">
        <v>2</v>
      </c>
      <c r="E43" s="84">
        <v>6</v>
      </c>
      <c r="F43" s="258" t="s">
        <v>244</v>
      </c>
      <c r="G43" s="85"/>
      <c r="H43" s="86"/>
      <c r="I43" s="86"/>
      <c r="J43" s="86"/>
      <c r="K43" s="86"/>
      <c r="L43" s="87"/>
      <c r="M43" s="87"/>
      <c r="N43" s="87"/>
      <c r="O43" s="88"/>
      <c r="P43" s="62" t="s">
        <v>45</v>
      </c>
      <c r="Q43" s="69"/>
      <c r="R43" s="69"/>
      <c r="S43" s="69"/>
      <c r="T43" s="69"/>
      <c r="U43" s="69"/>
      <c r="V43" s="69"/>
      <c r="W43" s="69"/>
      <c r="X43" s="345"/>
    </row>
    <row r="44" spans="2:31" ht="22.5" hidden="1" customHeight="1" outlineLevel="1" x14ac:dyDescent="0.2">
      <c r="B44" s="496"/>
      <c r="C44" s="63">
        <v>6</v>
      </c>
      <c r="D44" s="71" t="s">
        <v>5</v>
      </c>
      <c r="E44" s="84"/>
      <c r="F44" s="259"/>
      <c r="G44" s="65"/>
      <c r="H44" s="67"/>
      <c r="I44" s="67"/>
      <c r="J44" s="67"/>
      <c r="K44" s="67"/>
      <c r="L44" s="68"/>
      <c r="M44" s="68"/>
      <c r="N44" s="68"/>
      <c r="O44" s="63"/>
      <c r="P44" s="62" t="s">
        <v>45</v>
      </c>
      <c r="Q44" s="69"/>
      <c r="R44" s="69"/>
      <c r="S44" s="69"/>
      <c r="T44" s="69"/>
      <c r="U44" s="69"/>
      <c r="V44" s="69"/>
      <c r="W44" s="69"/>
      <c r="X44" s="345"/>
    </row>
    <row r="45" spans="2:31" ht="22.5" hidden="1" customHeight="1" outlineLevel="1" x14ac:dyDescent="0.2">
      <c r="B45" s="496"/>
      <c r="C45" s="71">
        <v>7</v>
      </c>
      <c r="D45" s="71" t="s">
        <v>7</v>
      </c>
      <c r="E45" s="50"/>
      <c r="F45" s="315" t="s">
        <v>546</v>
      </c>
      <c r="G45" s="82"/>
      <c r="H45" s="83"/>
      <c r="I45" s="83"/>
      <c r="J45" s="83"/>
      <c r="K45" s="83"/>
      <c r="L45" s="73"/>
      <c r="M45" s="73"/>
      <c r="N45" s="73"/>
      <c r="O45" s="71"/>
      <c r="P45" s="62" t="s">
        <v>45</v>
      </c>
      <c r="Q45" s="74"/>
      <c r="R45" s="74"/>
      <c r="S45" s="74"/>
      <c r="T45" s="74"/>
      <c r="U45" s="74"/>
      <c r="V45" s="74"/>
      <c r="W45" s="74"/>
      <c r="X45" s="346"/>
    </row>
    <row r="46" spans="2:31" ht="22.5" hidden="1" customHeight="1" outlineLevel="1" x14ac:dyDescent="0.2">
      <c r="B46" s="496"/>
      <c r="C46" s="71">
        <v>8</v>
      </c>
      <c r="D46" s="71" t="s">
        <v>3</v>
      </c>
      <c r="E46" s="75"/>
      <c r="F46" s="315" t="s">
        <v>346</v>
      </c>
      <c r="G46" s="76"/>
      <c r="H46" s="77"/>
      <c r="I46" s="77"/>
      <c r="J46" s="77"/>
      <c r="K46" s="77"/>
      <c r="L46" s="78"/>
      <c r="M46" s="78"/>
      <c r="N46" s="78"/>
      <c r="O46" s="79"/>
      <c r="P46" s="62" t="s">
        <v>45</v>
      </c>
      <c r="Q46" s="74"/>
      <c r="R46" s="74"/>
      <c r="S46" s="74"/>
      <c r="T46" s="74"/>
      <c r="U46" s="74"/>
      <c r="V46" s="74"/>
      <c r="W46" s="74"/>
      <c r="X46" s="346"/>
    </row>
    <row r="47" spans="2:31" ht="22.5" hidden="1" customHeight="1" outlineLevel="1" x14ac:dyDescent="0.2">
      <c r="B47" s="496"/>
      <c r="C47" s="71">
        <v>9</v>
      </c>
      <c r="D47" s="63" t="s">
        <v>1</v>
      </c>
      <c r="E47" s="75"/>
      <c r="F47" s="315" t="s">
        <v>85</v>
      </c>
      <c r="G47" s="76"/>
      <c r="H47" s="77"/>
      <c r="I47" s="77"/>
      <c r="J47" s="77"/>
      <c r="K47" s="77"/>
      <c r="L47" s="78"/>
      <c r="M47" s="78"/>
      <c r="N47" s="78"/>
      <c r="O47" s="79"/>
      <c r="P47" s="62" t="s">
        <v>45</v>
      </c>
      <c r="Q47" s="74"/>
      <c r="R47" s="74"/>
      <c r="S47" s="74"/>
      <c r="T47" s="74"/>
      <c r="U47" s="74"/>
      <c r="V47" s="74"/>
      <c r="W47" s="74"/>
      <c r="X47" s="346"/>
    </row>
    <row r="48" spans="2:31" ht="22.5" hidden="1" customHeight="1" outlineLevel="1" x14ac:dyDescent="0.2">
      <c r="B48" s="496"/>
      <c r="C48" s="71">
        <v>10</v>
      </c>
      <c r="D48" s="177" t="s">
        <v>4</v>
      </c>
      <c r="E48" s="84"/>
      <c r="F48" s="315"/>
      <c r="G48" s="76"/>
      <c r="H48" s="77"/>
      <c r="I48" s="77"/>
      <c r="J48" s="77"/>
      <c r="K48" s="77"/>
      <c r="L48" s="78"/>
      <c r="M48" s="78"/>
      <c r="N48" s="78"/>
      <c r="O48" s="79"/>
      <c r="P48" s="62" t="s">
        <v>45</v>
      </c>
      <c r="Q48" s="74"/>
      <c r="R48" s="74"/>
      <c r="S48" s="74"/>
      <c r="T48" s="74"/>
      <c r="U48" s="74"/>
      <c r="V48" s="74"/>
      <c r="W48" s="74"/>
      <c r="X48" s="346"/>
    </row>
    <row r="49" spans="2:24" ht="22.5" hidden="1" customHeight="1" outlineLevel="1" x14ac:dyDescent="0.2">
      <c r="B49" s="496"/>
      <c r="C49" s="71">
        <v>11</v>
      </c>
      <c r="D49" s="71" t="s">
        <v>6</v>
      </c>
      <c r="E49" s="89"/>
      <c r="F49" s="315" t="s">
        <v>245</v>
      </c>
      <c r="G49" s="76"/>
      <c r="H49" s="77"/>
      <c r="I49" s="77"/>
      <c r="J49" s="77"/>
      <c r="K49" s="77"/>
      <c r="L49" s="78"/>
      <c r="M49" s="78"/>
      <c r="N49" s="78"/>
      <c r="O49" s="79"/>
      <c r="P49" s="62" t="s">
        <v>45</v>
      </c>
      <c r="Q49" s="74"/>
      <c r="R49" s="74"/>
      <c r="S49" s="74"/>
      <c r="T49" s="74"/>
      <c r="U49" s="74"/>
      <c r="V49" s="74"/>
      <c r="W49" s="74"/>
      <c r="X49" s="346"/>
    </row>
    <row r="50" spans="2:24" ht="22.5" hidden="1" customHeight="1" outlineLevel="1" x14ac:dyDescent="0.2">
      <c r="B50" s="496"/>
      <c r="C50" s="63">
        <v>12</v>
      </c>
      <c r="D50" s="71" t="s">
        <v>2</v>
      </c>
      <c r="E50" s="84">
        <v>7</v>
      </c>
      <c r="F50" s="258" t="s">
        <v>87</v>
      </c>
      <c r="G50" s="85"/>
      <c r="H50" s="86"/>
      <c r="I50" s="86"/>
      <c r="J50" s="86"/>
      <c r="K50" s="86"/>
      <c r="L50" s="87"/>
      <c r="M50" s="87"/>
      <c r="N50" s="87"/>
      <c r="O50" s="88"/>
      <c r="P50" s="62" t="s">
        <v>45</v>
      </c>
      <c r="Q50" s="69"/>
      <c r="R50" s="69"/>
      <c r="S50" s="69"/>
      <c r="T50" s="69"/>
      <c r="U50" s="69"/>
      <c r="V50" s="69"/>
      <c r="W50" s="69"/>
      <c r="X50" s="345"/>
    </row>
    <row r="51" spans="2:24" ht="22.5" hidden="1" customHeight="1" outlineLevel="1" x14ac:dyDescent="0.2">
      <c r="B51" s="496"/>
      <c r="C51" s="63">
        <v>13</v>
      </c>
      <c r="D51" s="71" t="s">
        <v>5</v>
      </c>
      <c r="E51" s="84"/>
      <c r="F51" s="258" t="s">
        <v>88</v>
      </c>
      <c r="G51" s="139"/>
      <c r="H51" s="140"/>
      <c r="I51" s="140"/>
      <c r="J51" s="140"/>
      <c r="K51" s="140"/>
      <c r="L51" s="141"/>
      <c r="M51" s="141"/>
      <c r="N51" s="141"/>
      <c r="O51" s="142"/>
      <c r="P51" s="62" t="s">
        <v>45</v>
      </c>
      <c r="Q51" s="143"/>
      <c r="R51" s="143"/>
      <c r="S51" s="143"/>
      <c r="T51" s="143"/>
      <c r="U51" s="143"/>
      <c r="V51" s="143"/>
      <c r="W51" s="143"/>
      <c r="X51" s="349"/>
    </row>
    <row r="52" spans="2:24" ht="22.5" hidden="1" customHeight="1" outlineLevel="1" x14ac:dyDescent="0.2">
      <c r="B52" s="496"/>
      <c r="C52" s="71">
        <v>14</v>
      </c>
      <c r="D52" s="71" t="s">
        <v>7</v>
      </c>
      <c r="E52" s="50"/>
      <c r="F52" s="260" t="s">
        <v>547</v>
      </c>
      <c r="G52" s="82"/>
      <c r="H52" s="83"/>
      <c r="I52" s="83"/>
      <c r="J52" s="83"/>
      <c r="K52" s="83"/>
      <c r="L52" s="73"/>
      <c r="M52" s="73"/>
      <c r="N52" s="73"/>
      <c r="O52" s="71"/>
      <c r="P52" s="62" t="s">
        <v>45</v>
      </c>
      <c r="Q52" s="74"/>
      <c r="R52" s="74"/>
      <c r="S52" s="74"/>
      <c r="T52" s="74"/>
      <c r="U52" s="74"/>
      <c r="V52" s="74"/>
      <c r="W52" s="74"/>
      <c r="X52" s="346"/>
    </row>
    <row r="53" spans="2:24" ht="22.5" hidden="1" customHeight="1" outlineLevel="1" x14ac:dyDescent="0.2">
      <c r="B53" s="496"/>
      <c r="C53" s="71">
        <v>15</v>
      </c>
      <c r="D53" s="63" t="s">
        <v>3</v>
      </c>
      <c r="E53" s="75"/>
      <c r="F53" s="315" t="s">
        <v>287</v>
      </c>
      <c r="G53" s="76"/>
      <c r="H53" s="77"/>
      <c r="I53" s="77"/>
      <c r="J53" s="77"/>
      <c r="K53" s="77"/>
      <c r="L53" s="78"/>
      <c r="M53" s="78"/>
      <c r="N53" s="78"/>
      <c r="O53" s="79"/>
      <c r="P53" s="62" t="s">
        <v>45</v>
      </c>
      <c r="Q53" s="74"/>
      <c r="R53" s="74"/>
      <c r="S53" s="74"/>
      <c r="T53" s="74"/>
      <c r="U53" s="74"/>
      <c r="V53" s="74"/>
      <c r="W53" s="74"/>
      <c r="X53" s="346"/>
    </row>
    <row r="54" spans="2:24" ht="22.5" hidden="1" customHeight="1" outlineLevel="1" x14ac:dyDescent="0.2">
      <c r="B54" s="496"/>
      <c r="C54" s="71">
        <v>16</v>
      </c>
      <c r="D54" s="177" t="s">
        <v>1</v>
      </c>
      <c r="E54" s="75"/>
      <c r="F54" s="315"/>
      <c r="G54" s="76"/>
      <c r="H54" s="77"/>
      <c r="I54" s="77"/>
      <c r="J54" s="77"/>
      <c r="K54" s="77"/>
      <c r="L54" s="78"/>
      <c r="M54" s="78"/>
      <c r="N54" s="78"/>
      <c r="O54" s="79"/>
      <c r="P54" s="62" t="s">
        <v>45</v>
      </c>
      <c r="Q54" s="74"/>
      <c r="R54" s="74"/>
      <c r="S54" s="74"/>
      <c r="T54" s="74"/>
      <c r="U54" s="74"/>
      <c r="V54" s="74"/>
      <c r="W54" s="74"/>
      <c r="X54" s="346"/>
    </row>
    <row r="55" spans="2:24" ht="22.5" hidden="1" customHeight="1" outlineLevel="1" x14ac:dyDescent="0.2">
      <c r="B55" s="496"/>
      <c r="C55" s="71">
        <v>17</v>
      </c>
      <c r="D55" s="71" t="s">
        <v>4</v>
      </c>
      <c r="E55" s="84"/>
      <c r="F55" s="315" t="s">
        <v>342</v>
      </c>
      <c r="G55" s="76"/>
      <c r="H55" s="77"/>
      <c r="I55" s="77"/>
      <c r="J55" s="77"/>
      <c r="K55" s="77"/>
      <c r="L55" s="78"/>
      <c r="M55" s="78"/>
      <c r="N55" s="78"/>
      <c r="O55" s="79"/>
      <c r="P55" s="62" t="s">
        <v>45</v>
      </c>
      <c r="Q55" s="74"/>
      <c r="R55" s="74"/>
      <c r="S55" s="74"/>
      <c r="T55" s="74"/>
      <c r="U55" s="74"/>
      <c r="V55" s="74"/>
      <c r="W55" s="74"/>
      <c r="X55" s="346"/>
    </row>
    <row r="56" spans="2:24" ht="22.5" hidden="1" customHeight="1" outlineLevel="1" x14ac:dyDescent="0.2">
      <c r="B56" s="496"/>
      <c r="C56" s="71">
        <v>18</v>
      </c>
      <c r="D56" s="71" t="s">
        <v>6</v>
      </c>
      <c r="E56" s="89"/>
      <c r="F56" s="315" t="s">
        <v>343</v>
      </c>
      <c r="G56" s="76"/>
      <c r="H56" s="77"/>
      <c r="I56" s="77"/>
      <c r="J56" s="77"/>
      <c r="K56" s="77"/>
      <c r="L56" s="78"/>
      <c r="M56" s="78"/>
      <c r="N56" s="78"/>
      <c r="O56" s="79"/>
      <c r="P56" s="62" t="s">
        <v>45</v>
      </c>
      <c r="Q56" s="74"/>
      <c r="R56" s="74"/>
      <c r="S56" s="74"/>
      <c r="T56" s="74"/>
      <c r="U56" s="74"/>
      <c r="V56" s="74"/>
      <c r="W56" s="74"/>
      <c r="X56" s="346"/>
    </row>
    <row r="57" spans="2:24" ht="22.5" hidden="1" customHeight="1" outlineLevel="1" x14ac:dyDescent="0.2">
      <c r="B57" s="496"/>
      <c r="C57" s="63">
        <v>19</v>
      </c>
      <c r="D57" s="71" t="s">
        <v>2</v>
      </c>
      <c r="E57" s="84">
        <v>8</v>
      </c>
      <c r="F57" s="258"/>
      <c r="G57" s="85"/>
      <c r="H57" s="86"/>
      <c r="I57" s="86"/>
      <c r="J57" s="86"/>
      <c r="K57" s="86"/>
      <c r="L57" s="87"/>
      <c r="M57" s="87"/>
      <c r="N57" s="87"/>
      <c r="O57" s="88"/>
      <c r="P57" s="62" t="s">
        <v>45</v>
      </c>
      <c r="Q57" s="69"/>
      <c r="R57" s="69"/>
      <c r="S57" s="69"/>
      <c r="T57" s="69"/>
      <c r="U57" s="69"/>
      <c r="V57" s="69"/>
      <c r="W57" s="69"/>
      <c r="X57" s="345"/>
    </row>
    <row r="58" spans="2:24" ht="22.5" hidden="1" customHeight="1" outlineLevel="1" x14ac:dyDescent="0.2">
      <c r="B58" s="496"/>
      <c r="C58" s="63">
        <v>20</v>
      </c>
      <c r="D58" s="71" t="s">
        <v>5</v>
      </c>
      <c r="E58" s="84"/>
      <c r="F58" s="258" t="s">
        <v>344</v>
      </c>
      <c r="G58" s="65"/>
      <c r="H58" s="67"/>
      <c r="I58" s="67"/>
      <c r="J58" s="67"/>
      <c r="K58" s="67"/>
      <c r="L58" s="68"/>
      <c r="M58" s="68"/>
      <c r="N58" s="68"/>
      <c r="O58" s="63"/>
      <c r="P58" s="62" t="s">
        <v>45</v>
      </c>
      <c r="Q58" s="69"/>
      <c r="R58" s="69"/>
      <c r="S58" s="69"/>
      <c r="T58" s="69"/>
      <c r="U58" s="69"/>
      <c r="V58" s="69"/>
      <c r="W58" s="69"/>
      <c r="X58" s="345"/>
    </row>
    <row r="59" spans="2:24" ht="22.5" hidden="1" customHeight="1" outlineLevel="1" x14ac:dyDescent="0.2">
      <c r="B59" s="496"/>
      <c r="C59" s="71">
        <v>21</v>
      </c>
      <c r="D59" s="63" t="s">
        <v>7</v>
      </c>
      <c r="E59" s="50"/>
      <c r="F59" s="315" t="s">
        <v>345</v>
      </c>
      <c r="G59" s="82"/>
      <c r="H59" s="83"/>
      <c r="I59" s="83"/>
      <c r="J59" s="83"/>
      <c r="K59" s="83"/>
      <c r="L59" s="73"/>
      <c r="M59" s="73"/>
      <c r="N59" s="73"/>
      <c r="O59" s="71"/>
      <c r="P59" s="62" t="s">
        <v>45</v>
      </c>
      <c r="Q59" s="74"/>
      <c r="R59" s="74"/>
      <c r="S59" s="74"/>
      <c r="T59" s="74"/>
      <c r="U59" s="74"/>
      <c r="V59" s="74"/>
      <c r="W59" s="74"/>
      <c r="X59" s="346"/>
    </row>
    <row r="60" spans="2:24" ht="22.5" hidden="1" customHeight="1" outlineLevel="1" x14ac:dyDescent="0.2">
      <c r="B60" s="496"/>
      <c r="C60" s="71">
        <v>22</v>
      </c>
      <c r="D60" s="177" t="s">
        <v>3</v>
      </c>
      <c r="E60" s="75"/>
      <c r="F60" s="315" t="s">
        <v>217</v>
      </c>
      <c r="G60" s="76"/>
      <c r="H60" s="77"/>
      <c r="I60" s="77"/>
      <c r="J60" s="77"/>
      <c r="K60" s="77"/>
      <c r="L60" s="78"/>
      <c r="M60" s="78"/>
      <c r="N60" s="78"/>
      <c r="O60" s="79"/>
      <c r="P60" s="62" t="s">
        <v>45</v>
      </c>
      <c r="Q60" s="74"/>
      <c r="R60" s="74"/>
      <c r="S60" s="74"/>
      <c r="T60" s="74"/>
      <c r="U60" s="74"/>
      <c r="V60" s="74"/>
      <c r="W60" s="74"/>
      <c r="X60" s="346"/>
    </row>
    <row r="61" spans="2:24" ht="22.5" hidden="1" customHeight="1" outlineLevel="1" x14ac:dyDescent="0.2">
      <c r="B61" s="496"/>
      <c r="C61" s="71">
        <v>23</v>
      </c>
      <c r="D61" s="71" t="s">
        <v>1</v>
      </c>
      <c r="E61" s="75"/>
      <c r="F61" s="315"/>
      <c r="G61" s="76"/>
      <c r="H61" s="77"/>
      <c r="I61" s="77"/>
      <c r="J61" s="77"/>
      <c r="K61" s="77"/>
      <c r="L61" s="78"/>
      <c r="M61" s="78"/>
      <c r="N61" s="78"/>
      <c r="O61" s="79"/>
      <c r="P61" s="62" t="s">
        <v>45</v>
      </c>
      <c r="Q61" s="74"/>
      <c r="R61" s="74"/>
      <c r="S61" s="74"/>
      <c r="T61" s="74"/>
      <c r="U61" s="74"/>
      <c r="V61" s="74"/>
      <c r="W61" s="74"/>
      <c r="X61" s="346"/>
    </row>
    <row r="62" spans="2:24" ht="22.5" hidden="1" customHeight="1" outlineLevel="1" x14ac:dyDescent="0.2">
      <c r="B62" s="496"/>
      <c r="C62" s="71">
        <v>24</v>
      </c>
      <c r="D62" s="71" t="s">
        <v>4</v>
      </c>
      <c r="E62" s="84"/>
      <c r="F62" s="315"/>
      <c r="G62" s="76"/>
      <c r="H62" s="77"/>
      <c r="I62" s="77"/>
      <c r="J62" s="77"/>
      <c r="K62" s="77"/>
      <c r="L62" s="78"/>
      <c r="M62" s="78"/>
      <c r="N62" s="78"/>
      <c r="O62" s="79"/>
      <c r="P62" s="62" t="s">
        <v>45</v>
      </c>
      <c r="Q62" s="74"/>
      <c r="R62" s="74"/>
      <c r="S62" s="74"/>
      <c r="T62" s="74"/>
      <c r="U62" s="74"/>
      <c r="V62" s="74"/>
      <c r="W62" s="74"/>
      <c r="X62" s="346"/>
    </row>
    <row r="63" spans="2:24" ht="22.5" hidden="1" customHeight="1" outlineLevel="1" x14ac:dyDescent="0.2">
      <c r="B63" s="496"/>
      <c r="C63" s="71">
        <v>25</v>
      </c>
      <c r="D63" s="71" t="s">
        <v>6</v>
      </c>
      <c r="E63" s="89"/>
      <c r="F63" s="315"/>
      <c r="G63" s="76"/>
      <c r="H63" s="77"/>
      <c r="I63" s="77"/>
      <c r="J63" s="77"/>
      <c r="K63" s="77"/>
      <c r="L63" s="78"/>
      <c r="M63" s="78"/>
      <c r="N63" s="78"/>
      <c r="O63" s="79"/>
      <c r="P63" s="62" t="s">
        <v>45</v>
      </c>
      <c r="Q63" s="74"/>
      <c r="R63" s="74"/>
      <c r="S63" s="74"/>
      <c r="T63" s="74"/>
      <c r="U63" s="74"/>
      <c r="V63" s="74"/>
      <c r="W63" s="74"/>
      <c r="X63" s="346"/>
    </row>
    <row r="64" spans="2:24" ht="22.5" hidden="1" customHeight="1" outlineLevel="1" x14ac:dyDescent="0.2">
      <c r="B64" s="496"/>
      <c r="C64" s="63">
        <v>26</v>
      </c>
      <c r="D64" s="161" t="s">
        <v>2</v>
      </c>
      <c r="E64" s="89">
        <v>9</v>
      </c>
      <c r="F64" s="258" t="s">
        <v>288</v>
      </c>
      <c r="G64" s="85"/>
      <c r="H64" s="86"/>
      <c r="I64" s="86"/>
      <c r="J64" s="86"/>
      <c r="K64" s="86"/>
      <c r="L64" s="87"/>
      <c r="M64" s="87"/>
      <c r="N64" s="87"/>
      <c r="O64" s="88"/>
      <c r="P64" s="62" t="s">
        <v>45</v>
      </c>
      <c r="Q64" s="69"/>
      <c r="R64" s="69"/>
      <c r="S64" s="69"/>
      <c r="T64" s="69"/>
      <c r="U64" s="69"/>
      <c r="V64" s="69"/>
      <c r="W64" s="69"/>
      <c r="X64" s="345"/>
    </row>
    <row r="65" spans="1:430" ht="22.5" hidden="1" customHeight="1" outlineLevel="1" x14ac:dyDescent="0.2">
      <c r="A65" s="279"/>
      <c r="B65" s="497"/>
      <c r="C65" s="185">
        <v>27</v>
      </c>
      <c r="D65" s="273" t="s">
        <v>5</v>
      </c>
      <c r="E65" s="50"/>
      <c r="F65" s="262" t="s">
        <v>91</v>
      </c>
      <c r="G65" s="263"/>
      <c r="H65" s="264"/>
      <c r="I65" s="264"/>
      <c r="J65" s="264"/>
      <c r="K65" s="264"/>
      <c r="L65" s="265"/>
      <c r="M65" s="265"/>
      <c r="N65" s="265"/>
      <c r="O65" s="185"/>
      <c r="P65" s="257" t="s">
        <v>45</v>
      </c>
      <c r="Q65" s="266"/>
      <c r="R65" s="266"/>
      <c r="S65" s="266"/>
      <c r="T65" s="266"/>
      <c r="U65" s="266"/>
      <c r="V65" s="266"/>
      <c r="W65" s="266"/>
      <c r="X65" s="350"/>
    </row>
    <row r="66" spans="1:430" s="271" customFormat="1" ht="22.5" hidden="1" customHeight="1" outlineLevel="1" x14ac:dyDescent="0.2">
      <c r="A66" s="279"/>
      <c r="B66" s="497"/>
      <c r="C66" s="272">
        <v>28</v>
      </c>
      <c r="D66" s="63" t="s">
        <v>7</v>
      </c>
      <c r="E66" s="274"/>
      <c r="F66" s="416"/>
      <c r="G66" s="275"/>
      <c r="H66" s="276"/>
      <c r="I66" s="276"/>
      <c r="J66" s="276"/>
      <c r="K66" s="276"/>
      <c r="L66" s="277"/>
      <c r="M66" s="277"/>
      <c r="N66" s="277"/>
      <c r="O66" s="272"/>
      <c r="P66" s="257" t="s">
        <v>45</v>
      </c>
      <c r="Q66" s="278"/>
      <c r="R66" s="278"/>
      <c r="S66" s="278"/>
      <c r="T66" s="278"/>
      <c r="U66" s="278"/>
      <c r="V66" s="278"/>
      <c r="W66" s="278"/>
      <c r="X66" s="351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  <c r="IV66" s="50"/>
      <c r="IW66" s="50"/>
      <c r="IX66" s="50"/>
      <c r="IY66" s="50"/>
      <c r="IZ66" s="50"/>
      <c r="JA66" s="50"/>
      <c r="JB66" s="50"/>
      <c r="JC66" s="50"/>
      <c r="JD66" s="50"/>
      <c r="JE66" s="50"/>
      <c r="JF66" s="50"/>
      <c r="JG66" s="50"/>
      <c r="JH66" s="50"/>
      <c r="JI66" s="50"/>
      <c r="JJ66" s="50"/>
      <c r="JK66" s="50"/>
      <c r="JL66" s="50"/>
      <c r="JM66" s="50"/>
      <c r="JN66" s="50"/>
      <c r="JO66" s="50"/>
      <c r="JP66" s="50"/>
      <c r="JQ66" s="50"/>
      <c r="JR66" s="50"/>
      <c r="JS66" s="50"/>
      <c r="JT66" s="50"/>
      <c r="JU66" s="50"/>
      <c r="JV66" s="50"/>
      <c r="JW66" s="50"/>
      <c r="JX66" s="50"/>
      <c r="JY66" s="50"/>
      <c r="JZ66" s="50"/>
      <c r="KA66" s="50"/>
      <c r="KB66" s="50"/>
      <c r="KC66" s="50"/>
      <c r="KD66" s="50"/>
      <c r="KE66" s="50"/>
      <c r="KF66" s="50"/>
      <c r="KG66" s="50"/>
      <c r="KH66" s="50"/>
      <c r="KI66" s="50"/>
      <c r="KJ66" s="50"/>
      <c r="KK66" s="50"/>
      <c r="KL66" s="50"/>
      <c r="KM66" s="50"/>
      <c r="KN66" s="50"/>
      <c r="KO66" s="50"/>
      <c r="KP66" s="50"/>
      <c r="KQ66" s="50"/>
      <c r="KR66" s="50"/>
      <c r="KS66" s="50"/>
      <c r="KT66" s="50"/>
      <c r="KU66" s="50"/>
      <c r="KV66" s="50"/>
      <c r="KW66" s="50"/>
      <c r="KX66" s="50"/>
      <c r="KY66" s="50"/>
      <c r="KZ66" s="50"/>
      <c r="LA66" s="50"/>
      <c r="LB66" s="50"/>
      <c r="LC66" s="50"/>
      <c r="LD66" s="50"/>
      <c r="LE66" s="50"/>
      <c r="LF66" s="50"/>
      <c r="LG66" s="50"/>
      <c r="LH66" s="50"/>
      <c r="LI66" s="50"/>
      <c r="LJ66" s="50"/>
      <c r="LK66" s="50"/>
      <c r="LL66" s="50"/>
      <c r="LM66" s="50"/>
      <c r="LN66" s="50"/>
      <c r="LO66" s="50"/>
      <c r="LP66" s="50"/>
      <c r="LQ66" s="50"/>
      <c r="LR66" s="50"/>
      <c r="LS66" s="50"/>
      <c r="LT66" s="50"/>
      <c r="LU66" s="50"/>
      <c r="LV66" s="50"/>
      <c r="LW66" s="50"/>
      <c r="LX66" s="50"/>
      <c r="LY66" s="50"/>
      <c r="LZ66" s="50"/>
      <c r="MA66" s="50"/>
      <c r="MB66" s="50"/>
      <c r="MC66" s="50"/>
      <c r="MD66" s="50"/>
      <c r="ME66" s="50"/>
      <c r="MF66" s="50"/>
      <c r="MG66" s="50"/>
      <c r="MH66" s="50"/>
      <c r="MI66" s="50"/>
      <c r="MJ66" s="50"/>
      <c r="MK66" s="50"/>
      <c r="ML66" s="50"/>
      <c r="MM66" s="50"/>
      <c r="MN66" s="50"/>
      <c r="MO66" s="50"/>
      <c r="MP66" s="50"/>
      <c r="MQ66" s="50"/>
      <c r="MR66" s="50"/>
      <c r="MS66" s="50"/>
      <c r="MT66" s="50"/>
      <c r="MU66" s="50"/>
      <c r="MV66" s="50"/>
      <c r="MW66" s="50"/>
      <c r="MX66" s="50"/>
      <c r="MY66" s="50"/>
      <c r="MZ66" s="50"/>
      <c r="NA66" s="50"/>
      <c r="NB66" s="50"/>
      <c r="NC66" s="50"/>
      <c r="ND66" s="50"/>
      <c r="NE66" s="50"/>
      <c r="NF66" s="50"/>
      <c r="NG66" s="50"/>
      <c r="NH66" s="50"/>
      <c r="NI66" s="50"/>
      <c r="NJ66" s="50"/>
      <c r="NK66" s="50"/>
      <c r="NL66" s="50"/>
      <c r="NM66" s="50"/>
      <c r="NN66" s="50"/>
      <c r="NO66" s="50"/>
      <c r="NP66" s="50"/>
      <c r="NQ66" s="50"/>
      <c r="NR66" s="50"/>
      <c r="NS66" s="50"/>
      <c r="NT66" s="50"/>
      <c r="NU66" s="50"/>
      <c r="NV66" s="50"/>
      <c r="NW66" s="50"/>
      <c r="NX66" s="50"/>
      <c r="NY66" s="50"/>
      <c r="NZ66" s="50"/>
      <c r="OA66" s="50"/>
      <c r="OB66" s="50"/>
      <c r="OC66" s="50"/>
      <c r="OD66" s="50"/>
      <c r="OE66" s="50"/>
      <c r="OF66" s="50"/>
      <c r="OG66" s="50"/>
      <c r="OH66" s="50"/>
      <c r="OI66" s="50"/>
      <c r="OJ66" s="50"/>
      <c r="OK66" s="50"/>
      <c r="OL66" s="50"/>
      <c r="OM66" s="50"/>
      <c r="ON66" s="50"/>
      <c r="OO66" s="50"/>
      <c r="OP66" s="50"/>
      <c r="OQ66" s="50"/>
      <c r="OR66" s="50"/>
      <c r="OS66" s="50"/>
      <c r="OT66" s="50"/>
      <c r="OU66" s="50"/>
      <c r="OV66" s="50"/>
      <c r="OW66" s="50"/>
      <c r="OX66" s="50"/>
      <c r="OY66" s="50"/>
      <c r="OZ66" s="50"/>
      <c r="PA66" s="50"/>
      <c r="PB66" s="50"/>
      <c r="PC66" s="50"/>
      <c r="PD66" s="50"/>
      <c r="PE66" s="50"/>
      <c r="PF66" s="50"/>
      <c r="PG66" s="50"/>
      <c r="PH66" s="50"/>
      <c r="PI66" s="50"/>
      <c r="PJ66" s="50"/>
      <c r="PK66" s="50"/>
      <c r="PL66" s="50"/>
      <c r="PM66" s="50"/>
      <c r="PN66" s="50"/>
    </row>
    <row r="67" spans="1:430" s="289" customFormat="1" ht="22.5" hidden="1" customHeight="1" outlineLevel="1" thickBot="1" x14ac:dyDescent="0.25">
      <c r="A67" s="280"/>
      <c r="B67" s="497"/>
      <c r="C67" s="281">
        <v>29</v>
      </c>
      <c r="D67" s="282" t="s">
        <v>3</v>
      </c>
      <c r="E67" s="283"/>
      <c r="F67" s="417"/>
      <c r="G67" s="284"/>
      <c r="H67" s="285"/>
      <c r="I67" s="285"/>
      <c r="J67" s="285"/>
      <c r="K67" s="285"/>
      <c r="L67" s="286"/>
      <c r="M67" s="286"/>
      <c r="N67" s="286"/>
      <c r="O67" s="281"/>
      <c r="P67" s="287" t="s">
        <v>45</v>
      </c>
      <c r="Q67" s="288"/>
      <c r="R67" s="288"/>
      <c r="S67" s="288"/>
      <c r="T67" s="288"/>
      <c r="U67" s="288"/>
      <c r="V67" s="288"/>
      <c r="W67" s="288"/>
      <c r="X67" s="352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  <c r="IV67" s="50"/>
      <c r="IW67" s="50"/>
      <c r="IX67" s="50"/>
      <c r="IY67" s="50"/>
      <c r="IZ67" s="50"/>
      <c r="JA67" s="50"/>
      <c r="JB67" s="50"/>
      <c r="JC67" s="50"/>
      <c r="JD67" s="50"/>
      <c r="JE67" s="50"/>
      <c r="JF67" s="50"/>
      <c r="JG67" s="50"/>
      <c r="JH67" s="50"/>
      <c r="JI67" s="50"/>
      <c r="JJ67" s="50"/>
      <c r="JK67" s="50"/>
      <c r="JL67" s="50"/>
      <c r="JM67" s="50"/>
      <c r="JN67" s="50"/>
      <c r="JO67" s="50"/>
      <c r="JP67" s="50"/>
      <c r="JQ67" s="50"/>
      <c r="JR67" s="50"/>
      <c r="JS67" s="50"/>
      <c r="JT67" s="50"/>
      <c r="JU67" s="50"/>
      <c r="JV67" s="50"/>
      <c r="JW67" s="50"/>
      <c r="JX67" s="50"/>
      <c r="JY67" s="50"/>
      <c r="JZ67" s="50"/>
      <c r="KA67" s="50"/>
      <c r="KB67" s="50"/>
      <c r="KC67" s="50"/>
      <c r="KD67" s="50"/>
      <c r="KE67" s="50"/>
      <c r="KF67" s="50"/>
      <c r="KG67" s="50"/>
      <c r="KH67" s="50"/>
      <c r="KI67" s="50"/>
      <c r="KJ67" s="50"/>
      <c r="KK67" s="50"/>
      <c r="KL67" s="50"/>
      <c r="KM67" s="50"/>
      <c r="KN67" s="50"/>
      <c r="KO67" s="50"/>
      <c r="KP67" s="50"/>
      <c r="KQ67" s="50"/>
      <c r="KR67" s="50"/>
      <c r="KS67" s="50"/>
      <c r="KT67" s="50"/>
      <c r="KU67" s="50"/>
      <c r="KV67" s="50"/>
      <c r="KW67" s="50"/>
      <c r="KX67" s="50"/>
      <c r="KY67" s="50"/>
      <c r="KZ67" s="50"/>
      <c r="LA67" s="50"/>
      <c r="LB67" s="50"/>
      <c r="LC67" s="50"/>
      <c r="LD67" s="50"/>
      <c r="LE67" s="50"/>
      <c r="LF67" s="50"/>
      <c r="LG67" s="50"/>
      <c r="LH67" s="50"/>
      <c r="LI67" s="50"/>
      <c r="LJ67" s="50"/>
      <c r="LK67" s="50"/>
      <c r="LL67" s="50"/>
      <c r="LM67" s="50"/>
      <c r="LN67" s="50"/>
      <c r="LO67" s="50"/>
      <c r="LP67" s="50"/>
      <c r="LQ67" s="50"/>
      <c r="LR67" s="50"/>
      <c r="LS67" s="50"/>
      <c r="LT67" s="50"/>
      <c r="LU67" s="50"/>
      <c r="LV67" s="50"/>
      <c r="LW67" s="50"/>
      <c r="LX67" s="50"/>
      <c r="LY67" s="50"/>
      <c r="LZ67" s="50"/>
      <c r="MA67" s="50"/>
      <c r="MB67" s="50"/>
      <c r="MC67" s="50"/>
      <c r="MD67" s="50"/>
      <c r="ME67" s="50"/>
      <c r="MF67" s="50"/>
      <c r="MG67" s="50"/>
      <c r="MH67" s="50"/>
      <c r="MI67" s="50"/>
      <c r="MJ67" s="50"/>
      <c r="MK67" s="50"/>
      <c r="ML67" s="50"/>
      <c r="MM67" s="50"/>
      <c r="MN67" s="50"/>
      <c r="MO67" s="50"/>
      <c r="MP67" s="50"/>
      <c r="MQ67" s="50"/>
      <c r="MR67" s="50"/>
      <c r="MS67" s="50"/>
      <c r="MT67" s="50"/>
      <c r="MU67" s="50"/>
      <c r="MV67" s="50"/>
      <c r="MW67" s="50"/>
      <c r="MX67" s="50"/>
      <c r="MY67" s="50"/>
      <c r="MZ67" s="50"/>
      <c r="NA67" s="50"/>
      <c r="NB67" s="50"/>
      <c r="NC67" s="50"/>
      <c r="ND67" s="50"/>
      <c r="NE67" s="50"/>
      <c r="NF67" s="50"/>
      <c r="NG67" s="50"/>
      <c r="NH67" s="50"/>
      <c r="NI67" s="50"/>
      <c r="NJ67" s="50"/>
      <c r="NK67" s="50"/>
      <c r="NL67" s="50"/>
      <c r="NM67" s="50"/>
      <c r="NN67" s="50"/>
      <c r="NO67" s="50"/>
      <c r="NP67" s="50"/>
      <c r="NQ67" s="50"/>
      <c r="NR67" s="50"/>
      <c r="NS67" s="50"/>
      <c r="NT67" s="50"/>
      <c r="NU67" s="50"/>
      <c r="NV67" s="50"/>
      <c r="NW67" s="50"/>
      <c r="NX67" s="50"/>
      <c r="NY67" s="50"/>
      <c r="NZ67" s="50"/>
      <c r="OA67" s="50"/>
      <c r="OB67" s="50"/>
      <c r="OC67" s="50"/>
      <c r="OD67" s="50"/>
      <c r="OE67" s="50"/>
      <c r="OF67" s="50"/>
      <c r="OG67" s="50"/>
      <c r="OH67" s="50"/>
      <c r="OI67" s="50"/>
      <c r="OJ67" s="50"/>
      <c r="OK67" s="50"/>
      <c r="OL67" s="50"/>
      <c r="OM67" s="50"/>
      <c r="ON67" s="50"/>
      <c r="OO67" s="50"/>
      <c r="OP67" s="50"/>
      <c r="OQ67" s="50"/>
      <c r="OR67" s="50"/>
      <c r="OS67" s="50"/>
      <c r="OT67" s="50"/>
      <c r="OU67" s="50"/>
      <c r="OV67" s="50"/>
      <c r="OW67" s="50"/>
      <c r="OX67" s="50"/>
      <c r="OY67" s="50"/>
      <c r="OZ67" s="50"/>
      <c r="PA67" s="50"/>
      <c r="PB67" s="50"/>
      <c r="PC67" s="50"/>
      <c r="PD67" s="50"/>
      <c r="PE67" s="50"/>
      <c r="PF67" s="50"/>
      <c r="PG67" s="50"/>
      <c r="PH67" s="50"/>
      <c r="PI67" s="50"/>
      <c r="PJ67" s="50"/>
      <c r="PK67" s="50"/>
      <c r="PL67" s="50"/>
      <c r="PM67" s="50"/>
      <c r="PN67" s="50"/>
    </row>
    <row r="68" spans="1:430" s="451" customFormat="1" ht="22.5" customHeight="1" collapsed="1" thickTop="1" thickBot="1" x14ac:dyDescent="0.25">
      <c r="B68" s="483" t="s">
        <v>525</v>
      </c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5"/>
      <c r="Q68" s="449">
        <f t="shared" ref="Q68:X68" si="1">SUM(Q39:Q67)</f>
        <v>0</v>
      </c>
      <c r="R68" s="449">
        <f t="shared" si="1"/>
        <v>0</v>
      </c>
      <c r="S68" s="449">
        <f t="shared" si="1"/>
        <v>0</v>
      </c>
      <c r="T68" s="449">
        <f t="shared" si="1"/>
        <v>0</v>
      </c>
      <c r="U68" s="449">
        <f t="shared" si="1"/>
        <v>0</v>
      </c>
      <c r="V68" s="449">
        <f t="shared" si="1"/>
        <v>0</v>
      </c>
      <c r="W68" s="449">
        <f t="shared" si="1"/>
        <v>0</v>
      </c>
      <c r="X68" s="450">
        <f t="shared" si="1"/>
        <v>0</v>
      </c>
      <c r="Z68" s="452"/>
      <c r="AA68" s="452"/>
      <c r="AB68" s="452"/>
      <c r="AC68" s="452"/>
      <c r="AD68" s="452"/>
      <c r="AE68" s="452"/>
    </row>
    <row r="69" spans="1:430" ht="22.5" customHeight="1" outlineLevel="1" thickTop="1" x14ac:dyDescent="0.2">
      <c r="B69" s="494" t="s">
        <v>26</v>
      </c>
      <c r="C69" s="101">
        <v>1</v>
      </c>
      <c r="D69" s="71" t="s">
        <v>1</v>
      </c>
      <c r="E69" s="102"/>
      <c r="F69" s="415"/>
      <c r="G69" s="103"/>
      <c r="H69" s="104"/>
      <c r="I69" s="104"/>
      <c r="J69" s="104"/>
      <c r="K69" s="104"/>
      <c r="L69" s="105"/>
      <c r="M69" s="105"/>
      <c r="N69" s="105"/>
      <c r="O69" s="106"/>
      <c r="P69" s="107" t="s">
        <v>45</v>
      </c>
      <c r="Q69" s="108"/>
      <c r="R69" s="108"/>
      <c r="S69" s="108"/>
      <c r="T69" s="108"/>
      <c r="U69" s="108"/>
      <c r="V69" s="108"/>
      <c r="W69" s="108"/>
      <c r="X69" s="348"/>
    </row>
    <row r="70" spans="1:430" ht="22.5" customHeight="1" outlineLevel="1" x14ac:dyDescent="0.2">
      <c r="B70" s="492"/>
      <c r="C70" s="71">
        <v>2</v>
      </c>
      <c r="D70" s="71" t="s">
        <v>4</v>
      </c>
      <c r="E70" s="75"/>
      <c r="F70" s="315" t="s">
        <v>89</v>
      </c>
      <c r="G70" s="76"/>
      <c r="H70" s="77"/>
      <c r="I70" s="77"/>
      <c r="J70" s="77"/>
      <c r="K70" s="77"/>
      <c r="L70" s="78"/>
      <c r="M70" s="78"/>
      <c r="N70" s="78"/>
      <c r="O70" s="79"/>
      <c r="P70" s="62" t="s">
        <v>45</v>
      </c>
      <c r="Q70" s="74"/>
      <c r="R70" s="74"/>
      <c r="S70" s="74"/>
      <c r="T70" s="74"/>
      <c r="U70" s="74"/>
      <c r="V70" s="74"/>
      <c r="W70" s="74"/>
      <c r="X70" s="346"/>
    </row>
    <row r="71" spans="1:430" ht="22.5" customHeight="1" outlineLevel="1" x14ac:dyDescent="0.2">
      <c r="B71" s="492"/>
      <c r="C71" s="71">
        <v>3</v>
      </c>
      <c r="D71" s="63" t="s">
        <v>6</v>
      </c>
      <c r="E71" s="75"/>
      <c r="F71" s="315" t="s">
        <v>347</v>
      </c>
      <c r="G71" s="76"/>
      <c r="H71" s="77"/>
      <c r="I71" s="77"/>
      <c r="J71" s="77"/>
      <c r="K71" s="77"/>
      <c r="L71" s="78"/>
      <c r="M71" s="78"/>
      <c r="N71" s="78"/>
      <c r="O71" s="79"/>
      <c r="P71" s="62" t="s">
        <v>45</v>
      </c>
      <c r="Q71" s="74"/>
      <c r="R71" s="74"/>
      <c r="S71" s="74"/>
      <c r="T71" s="74"/>
      <c r="U71" s="74"/>
      <c r="V71" s="74"/>
      <c r="W71" s="74"/>
      <c r="X71" s="346"/>
    </row>
    <row r="72" spans="1:430" ht="22.5" customHeight="1" outlineLevel="1" x14ac:dyDescent="0.2">
      <c r="B72" s="492"/>
      <c r="C72" s="63">
        <v>4</v>
      </c>
      <c r="D72" s="177" t="s">
        <v>2</v>
      </c>
      <c r="E72" s="84">
        <v>10</v>
      </c>
      <c r="F72" s="258" t="s">
        <v>289</v>
      </c>
      <c r="G72" s="85"/>
      <c r="H72" s="86"/>
      <c r="I72" s="86"/>
      <c r="J72" s="86"/>
      <c r="K72" s="86"/>
      <c r="L72" s="87"/>
      <c r="M72" s="87"/>
      <c r="N72" s="87"/>
      <c r="O72" s="88"/>
      <c r="P72" s="62" t="s">
        <v>45</v>
      </c>
      <c r="Q72" s="69"/>
      <c r="R72" s="69"/>
      <c r="S72" s="69"/>
      <c r="T72" s="69"/>
      <c r="U72" s="69"/>
      <c r="V72" s="69"/>
      <c r="W72" s="69"/>
      <c r="X72" s="345"/>
    </row>
    <row r="73" spans="1:430" ht="22.5" customHeight="1" outlineLevel="1" x14ac:dyDescent="0.2">
      <c r="B73" s="492"/>
      <c r="C73" s="63">
        <v>5</v>
      </c>
      <c r="D73" s="161" t="s">
        <v>5</v>
      </c>
      <c r="E73" s="72"/>
      <c r="F73" s="259"/>
      <c r="G73" s="65"/>
      <c r="H73" s="67"/>
      <c r="I73" s="67"/>
      <c r="J73" s="67"/>
      <c r="K73" s="67"/>
      <c r="L73" s="68"/>
      <c r="M73" s="68"/>
      <c r="N73" s="68"/>
      <c r="O73" s="63"/>
      <c r="P73" s="62" t="s">
        <v>45</v>
      </c>
      <c r="Q73" s="69"/>
      <c r="R73" s="69"/>
      <c r="S73" s="69"/>
      <c r="T73" s="69"/>
      <c r="U73" s="69"/>
      <c r="V73" s="69"/>
      <c r="W73" s="69"/>
      <c r="X73" s="345"/>
    </row>
    <row r="74" spans="1:430" ht="22.5" customHeight="1" outlineLevel="1" x14ac:dyDescent="0.2">
      <c r="B74" s="492"/>
      <c r="C74" s="71">
        <v>6</v>
      </c>
      <c r="D74" s="261" t="s">
        <v>7</v>
      </c>
      <c r="E74" s="84"/>
      <c r="F74" s="258" t="s">
        <v>290</v>
      </c>
      <c r="G74" s="82"/>
      <c r="H74" s="83"/>
      <c r="I74" s="83"/>
      <c r="J74" s="83"/>
      <c r="K74" s="83"/>
      <c r="L74" s="73"/>
      <c r="M74" s="73"/>
      <c r="N74" s="73"/>
      <c r="O74" s="71"/>
      <c r="P74" s="62" t="s">
        <v>45</v>
      </c>
      <c r="Q74" s="74"/>
      <c r="R74" s="74"/>
      <c r="S74" s="74"/>
      <c r="T74" s="74"/>
      <c r="U74" s="74"/>
      <c r="V74" s="74"/>
      <c r="W74" s="74"/>
      <c r="X74" s="346"/>
    </row>
    <row r="75" spans="1:430" ht="22.5" customHeight="1" outlineLevel="1" x14ac:dyDescent="0.2">
      <c r="B75" s="492"/>
      <c r="C75" s="71">
        <v>7</v>
      </c>
      <c r="D75" s="177" t="s">
        <v>3</v>
      </c>
      <c r="E75" s="75"/>
      <c r="F75" s="315" t="s">
        <v>92</v>
      </c>
      <c r="G75" s="76"/>
      <c r="H75" s="77"/>
      <c r="I75" s="77"/>
      <c r="J75" s="77"/>
      <c r="K75" s="77"/>
      <c r="L75" s="78"/>
      <c r="M75" s="78"/>
      <c r="N75" s="78"/>
      <c r="O75" s="79"/>
      <c r="P75" s="62" t="s">
        <v>45</v>
      </c>
      <c r="Q75" s="74"/>
      <c r="R75" s="74"/>
      <c r="S75" s="74"/>
      <c r="T75" s="74"/>
      <c r="U75" s="74"/>
      <c r="V75" s="74"/>
      <c r="W75" s="74"/>
      <c r="X75" s="346"/>
    </row>
    <row r="76" spans="1:430" ht="22.5" customHeight="1" outlineLevel="1" x14ac:dyDescent="0.2">
      <c r="B76" s="492"/>
      <c r="C76" s="71">
        <v>8</v>
      </c>
      <c r="D76" s="71" t="s">
        <v>1</v>
      </c>
      <c r="E76" s="75"/>
      <c r="F76" s="315" t="s">
        <v>150</v>
      </c>
      <c r="G76" s="76"/>
      <c r="H76" s="77"/>
      <c r="I76" s="77"/>
      <c r="J76" s="77"/>
      <c r="K76" s="77"/>
      <c r="L76" s="78"/>
      <c r="M76" s="78"/>
      <c r="N76" s="78"/>
      <c r="O76" s="79"/>
      <c r="P76" s="62" t="s">
        <v>45</v>
      </c>
      <c r="Q76" s="74"/>
      <c r="R76" s="74"/>
      <c r="S76" s="74"/>
      <c r="T76" s="74"/>
      <c r="U76" s="74"/>
      <c r="V76" s="74"/>
      <c r="W76" s="74"/>
      <c r="X76" s="346"/>
    </row>
    <row r="77" spans="1:430" ht="22.5" customHeight="1" outlineLevel="1" x14ac:dyDescent="0.2">
      <c r="B77" s="492"/>
      <c r="C77" s="71">
        <v>9</v>
      </c>
      <c r="D77" s="71" t="s">
        <v>4</v>
      </c>
      <c r="E77" s="75"/>
      <c r="F77" s="315" t="s">
        <v>93</v>
      </c>
      <c r="G77" s="76"/>
      <c r="H77" s="77"/>
      <c r="I77" s="77"/>
      <c r="J77" s="77"/>
      <c r="K77" s="77"/>
      <c r="L77" s="78"/>
      <c r="M77" s="78"/>
      <c r="N77" s="78"/>
      <c r="O77" s="79"/>
      <c r="P77" s="62" t="s">
        <v>45</v>
      </c>
      <c r="Q77" s="74"/>
      <c r="R77" s="74"/>
      <c r="S77" s="74"/>
      <c r="T77" s="74"/>
      <c r="U77" s="74"/>
      <c r="V77" s="74"/>
      <c r="W77" s="74"/>
      <c r="X77" s="346"/>
    </row>
    <row r="78" spans="1:430" ht="22.5" customHeight="1" outlineLevel="1" x14ac:dyDescent="0.2">
      <c r="B78" s="492"/>
      <c r="C78" s="71">
        <v>10</v>
      </c>
      <c r="D78" s="63" t="s">
        <v>6</v>
      </c>
      <c r="E78" s="84"/>
      <c r="F78" s="315" t="s">
        <v>291</v>
      </c>
      <c r="G78" s="76"/>
      <c r="H78" s="77"/>
      <c r="I78" s="77"/>
      <c r="J78" s="77"/>
      <c r="K78" s="77"/>
      <c r="L78" s="78"/>
      <c r="M78" s="78"/>
      <c r="N78" s="78"/>
      <c r="O78" s="79"/>
      <c r="P78" s="62" t="s">
        <v>45</v>
      </c>
      <c r="Q78" s="74"/>
      <c r="R78" s="74"/>
      <c r="S78" s="74"/>
      <c r="T78" s="74"/>
      <c r="U78" s="74"/>
      <c r="V78" s="74"/>
      <c r="W78" s="74"/>
      <c r="X78" s="346"/>
    </row>
    <row r="79" spans="1:430" ht="22.5" customHeight="1" outlineLevel="1" x14ac:dyDescent="0.2">
      <c r="B79" s="492"/>
      <c r="C79" s="63">
        <v>11</v>
      </c>
      <c r="D79" s="177" t="s">
        <v>2</v>
      </c>
      <c r="E79" s="84">
        <v>11</v>
      </c>
      <c r="F79" s="315"/>
      <c r="G79" s="85"/>
      <c r="H79" s="86"/>
      <c r="I79" s="86"/>
      <c r="J79" s="86"/>
      <c r="K79" s="86"/>
      <c r="L79" s="87"/>
      <c r="M79" s="87"/>
      <c r="N79" s="87"/>
      <c r="O79" s="88"/>
      <c r="P79" s="62" t="s">
        <v>45</v>
      </c>
      <c r="Q79" s="69"/>
      <c r="R79" s="69"/>
      <c r="S79" s="69"/>
      <c r="T79" s="69"/>
      <c r="U79" s="69"/>
      <c r="V79" s="69"/>
      <c r="W79" s="69"/>
      <c r="X79" s="345"/>
    </row>
    <row r="80" spans="1:430" ht="22.5" customHeight="1" outlineLevel="1" x14ac:dyDescent="0.2">
      <c r="B80" s="492"/>
      <c r="C80" s="63">
        <v>12</v>
      </c>
      <c r="D80" s="161" t="s">
        <v>5</v>
      </c>
      <c r="E80" s="72"/>
      <c r="F80" s="258" t="s">
        <v>348</v>
      </c>
      <c r="G80" s="65"/>
      <c r="H80" s="67"/>
      <c r="I80" s="67"/>
      <c r="J80" s="67"/>
      <c r="K80" s="67"/>
      <c r="L80" s="68"/>
      <c r="M80" s="68"/>
      <c r="N80" s="68"/>
      <c r="O80" s="63"/>
      <c r="P80" s="62" t="s">
        <v>45</v>
      </c>
      <c r="Q80" s="69"/>
      <c r="R80" s="69"/>
      <c r="S80" s="69"/>
      <c r="T80" s="69"/>
      <c r="U80" s="69"/>
      <c r="V80" s="69"/>
      <c r="W80" s="69"/>
      <c r="X80" s="345"/>
    </row>
    <row r="81" spans="2:24" ht="22.5" customHeight="1" outlineLevel="1" x14ac:dyDescent="0.2">
      <c r="B81" s="492"/>
      <c r="C81" s="71">
        <v>13</v>
      </c>
      <c r="D81" s="261" t="s">
        <v>7</v>
      </c>
      <c r="E81" s="84"/>
      <c r="F81" s="260" t="s">
        <v>349</v>
      </c>
      <c r="G81" s="82"/>
      <c r="H81" s="83"/>
      <c r="I81" s="83"/>
      <c r="J81" s="83"/>
      <c r="K81" s="83"/>
      <c r="L81" s="73"/>
      <c r="M81" s="73"/>
      <c r="N81" s="73"/>
      <c r="O81" s="71"/>
      <c r="P81" s="62" t="s">
        <v>45</v>
      </c>
      <c r="Q81" s="74"/>
      <c r="R81" s="74"/>
      <c r="S81" s="74"/>
      <c r="T81" s="74"/>
      <c r="U81" s="74"/>
      <c r="V81" s="74"/>
      <c r="W81" s="74"/>
      <c r="X81" s="346"/>
    </row>
    <row r="82" spans="2:24" ht="22.5" customHeight="1" outlineLevel="1" x14ac:dyDescent="0.2">
      <c r="B82" s="492"/>
      <c r="C82" s="71">
        <v>14</v>
      </c>
      <c r="D82" s="177" t="s">
        <v>3</v>
      </c>
      <c r="E82" s="75"/>
      <c r="F82" s="315"/>
      <c r="G82" s="76"/>
      <c r="H82" s="77"/>
      <c r="I82" s="77"/>
      <c r="J82" s="77"/>
      <c r="K82" s="77"/>
      <c r="L82" s="78"/>
      <c r="M82" s="78"/>
      <c r="N82" s="78"/>
      <c r="O82" s="79"/>
      <c r="P82" s="62" t="s">
        <v>45</v>
      </c>
      <c r="Q82" s="74"/>
      <c r="R82" s="74"/>
      <c r="S82" s="74"/>
      <c r="T82" s="74"/>
      <c r="U82" s="74"/>
      <c r="V82" s="74"/>
      <c r="W82" s="74"/>
      <c r="X82" s="346"/>
    </row>
    <row r="83" spans="2:24" ht="22.5" customHeight="1" outlineLevel="1" x14ac:dyDescent="0.2">
      <c r="B83" s="492"/>
      <c r="C83" s="71">
        <v>15</v>
      </c>
      <c r="D83" s="71" t="s">
        <v>1</v>
      </c>
      <c r="E83" s="75"/>
      <c r="F83" s="315" t="s">
        <v>350</v>
      </c>
      <c r="G83" s="82"/>
      <c r="H83" s="83"/>
      <c r="I83" s="83"/>
      <c r="J83" s="83"/>
      <c r="K83" s="83"/>
      <c r="L83" s="73"/>
      <c r="M83" s="73"/>
      <c r="N83" s="73"/>
      <c r="O83" s="71"/>
      <c r="P83" s="62" t="s">
        <v>45</v>
      </c>
      <c r="Q83" s="74"/>
      <c r="R83" s="74"/>
      <c r="S83" s="74"/>
      <c r="T83" s="74"/>
      <c r="U83" s="74"/>
      <c r="V83" s="74"/>
      <c r="W83" s="74"/>
      <c r="X83" s="346"/>
    </row>
    <row r="84" spans="2:24" ht="22.5" customHeight="1" outlineLevel="1" x14ac:dyDescent="0.2">
      <c r="B84" s="492"/>
      <c r="C84" s="71">
        <v>16</v>
      </c>
      <c r="D84" s="71" t="s">
        <v>4</v>
      </c>
      <c r="E84" s="75"/>
      <c r="F84" s="315" t="s">
        <v>94</v>
      </c>
      <c r="G84" s="76"/>
      <c r="H84" s="77"/>
      <c r="I84" s="77"/>
      <c r="J84" s="77"/>
      <c r="K84" s="77"/>
      <c r="L84" s="78"/>
      <c r="M84" s="78"/>
      <c r="N84" s="78"/>
      <c r="O84" s="79"/>
      <c r="P84" s="62" t="s">
        <v>45</v>
      </c>
      <c r="Q84" s="74"/>
      <c r="R84" s="74"/>
      <c r="S84" s="74"/>
      <c r="T84" s="74"/>
      <c r="U84" s="74"/>
      <c r="V84" s="74"/>
      <c r="W84" s="74"/>
      <c r="X84" s="346"/>
    </row>
    <row r="85" spans="2:24" ht="22.5" customHeight="1" outlineLevel="1" x14ac:dyDescent="0.2">
      <c r="B85" s="492"/>
      <c r="C85" s="71">
        <v>17</v>
      </c>
      <c r="D85" s="63" t="s">
        <v>6</v>
      </c>
      <c r="E85" s="84"/>
      <c r="F85" s="315" t="s">
        <v>95</v>
      </c>
      <c r="G85" s="76"/>
      <c r="H85" s="77"/>
      <c r="I85" s="77"/>
      <c r="J85" s="77"/>
      <c r="K85" s="77"/>
      <c r="L85" s="78"/>
      <c r="M85" s="78"/>
      <c r="N85" s="78"/>
      <c r="O85" s="79"/>
      <c r="P85" s="62" t="s">
        <v>45</v>
      </c>
      <c r="Q85" s="74"/>
      <c r="R85" s="74"/>
      <c r="S85" s="74"/>
      <c r="T85" s="74"/>
      <c r="U85" s="74"/>
      <c r="V85" s="74"/>
      <c r="W85" s="74"/>
      <c r="X85" s="346"/>
    </row>
    <row r="86" spans="2:24" ht="22.5" customHeight="1" outlineLevel="1" x14ac:dyDescent="0.2">
      <c r="B86" s="492"/>
      <c r="C86" s="63">
        <v>18</v>
      </c>
      <c r="D86" s="177" t="s">
        <v>2</v>
      </c>
      <c r="E86" s="84">
        <v>12</v>
      </c>
      <c r="F86" s="315"/>
      <c r="G86" s="85"/>
      <c r="H86" s="86"/>
      <c r="I86" s="86"/>
      <c r="J86" s="86"/>
      <c r="K86" s="86"/>
      <c r="L86" s="87"/>
      <c r="M86" s="87"/>
      <c r="N86" s="87"/>
      <c r="O86" s="88"/>
      <c r="P86" s="62" t="s">
        <v>45</v>
      </c>
      <c r="Q86" s="69"/>
      <c r="R86" s="69"/>
      <c r="S86" s="69"/>
      <c r="T86" s="69"/>
      <c r="U86" s="69"/>
      <c r="V86" s="69"/>
      <c r="W86" s="69"/>
      <c r="X86" s="345"/>
    </row>
    <row r="87" spans="2:24" ht="22.5" customHeight="1" outlineLevel="1" x14ac:dyDescent="0.2">
      <c r="B87" s="492"/>
      <c r="C87" s="63">
        <v>19</v>
      </c>
      <c r="D87" s="161" t="s">
        <v>5</v>
      </c>
      <c r="E87" s="72"/>
      <c r="F87" s="259" t="s">
        <v>166</v>
      </c>
      <c r="G87" s="65"/>
      <c r="H87" s="67"/>
      <c r="I87" s="67"/>
      <c r="J87" s="67"/>
      <c r="K87" s="67"/>
      <c r="L87" s="68"/>
      <c r="M87" s="68"/>
      <c r="N87" s="68"/>
      <c r="O87" s="63"/>
      <c r="P87" s="62" t="s">
        <v>45</v>
      </c>
      <c r="Q87" s="69"/>
      <c r="R87" s="69"/>
      <c r="S87" s="69"/>
      <c r="T87" s="69"/>
      <c r="U87" s="69"/>
      <c r="V87" s="69"/>
      <c r="W87" s="69"/>
      <c r="X87" s="345"/>
    </row>
    <row r="88" spans="2:24" ht="22.5" customHeight="1" outlineLevel="1" x14ac:dyDescent="0.2">
      <c r="B88" s="492"/>
      <c r="C88" s="71">
        <v>20</v>
      </c>
      <c r="D88" s="261" t="s">
        <v>7</v>
      </c>
      <c r="E88" s="84"/>
      <c r="F88" s="260" t="s">
        <v>96</v>
      </c>
      <c r="G88" s="82"/>
      <c r="H88" s="83"/>
      <c r="I88" s="83"/>
      <c r="J88" s="83"/>
      <c r="K88" s="83"/>
      <c r="L88" s="73"/>
      <c r="M88" s="73"/>
      <c r="N88" s="73"/>
      <c r="O88" s="71"/>
      <c r="P88" s="62" t="s">
        <v>45</v>
      </c>
      <c r="Q88" s="74"/>
      <c r="R88" s="74"/>
      <c r="S88" s="74"/>
      <c r="T88" s="74"/>
      <c r="U88" s="74"/>
      <c r="V88" s="74"/>
      <c r="W88" s="74"/>
      <c r="X88" s="346"/>
    </row>
    <row r="89" spans="2:24" ht="22.5" customHeight="1" outlineLevel="1" x14ac:dyDescent="0.2">
      <c r="B89" s="492"/>
      <c r="C89" s="71">
        <v>21</v>
      </c>
      <c r="D89" s="177" t="s">
        <v>3</v>
      </c>
      <c r="E89" s="75"/>
      <c r="F89" s="315" t="s">
        <v>351</v>
      </c>
      <c r="G89" s="76"/>
      <c r="H89" s="77"/>
      <c r="I89" s="77"/>
      <c r="J89" s="77"/>
      <c r="K89" s="77"/>
      <c r="L89" s="78"/>
      <c r="M89" s="78"/>
      <c r="N89" s="78"/>
      <c r="O89" s="79"/>
      <c r="P89" s="62" t="s">
        <v>45</v>
      </c>
      <c r="Q89" s="74"/>
      <c r="R89" s="74"/>
      <c r="S89" s="74"/>
      <c r="T89" s="74"/>
      <c r="U89" s="74"/>
      <c r="V89" s="74"/>
      <c r="W89" s="74"/>
      <c r="X89" s="346"/>
    </row>
    <row r="90" spans="2:24" ht="22.5" customHeight="1" outlineLevel="1" x14ac:dyDescent="0.2">
      <c r="B90" s="492"/>
      <c r="C90" s="71">
        <v>22</v>
      </c>
      <c r="D90" s="71" t="s">
        <v>1</v>
      </c>
      <c r="E90" s="75"/>
      <c r="F90" s="315" t="s">
        <v>78</v>
      </c>
      <c r="G90" s="76"/>
      <c r="H90" s="77"/>
      <c r="I90" s="77"/>
      <c r="J90" s="77"/>
      <c r="K90" s="77"/>
      <c r="L90" s="78"/>
      <c r="M90" s="78"/>
      <c r="N90" s="78"/>
      <c r="O90" s="79"/>
      <c r="P90" s="62" t="s">
        <v>45</v>
      </c>
      <c r="Q90" s="74"/>
      <c r="R90" s="74"/>
      <c r="S90" s="74"/>
      <c r="T90" s="74"/>
      <c r="U90" s="74"/>
      <c r="V90" s="74"/>
      <c r="W90" s="74"/>
      <c r="X90" s="346"/>
    </row>
    <row r="91" spans="2:24" ht="22.5" customHeight="1" outlineLevel="1" x14ac:dyDescent="0.2">
      <c r="B91" s="492"/>
      <c r="C91" s="71">
        <v>23</v>
      </c>
      <c r="D91" s="71" t="s">
        <v>4</v>
      </c>
      <c r="E91" s="75"/>
      <c r="F91" s="315" t="s">
        <v>82</v>
      </c>
      <c r="G91" s="76"/>
      <c r="H91" s="77"/>
      <c r="I91" s="77"/>
      <c r="J91" s="77"/>
      <c r="K91" s="77"/>
      <c r="L91" s="78"/>
      <c r="M91" s="78"/>
      <c r="N91" s="78"/>
      <c r="O91" s="79"/>
      <c r="P91" s="62" t="s">
        <v>45</v>
      </c>
      <c r="Q91" s="74"/>
      <c r="R91" s="74"/>
      <c r="S91" s="74"/>
      <c r="T91" s="74"/>
      <c r="U91" s="74"/>
      <c r="V91" s="74"/>
      <c r="W91" s="74"/>
      <c r="X91" s="346"/>
    </row>
    <row r="92" spans="2:24" ht="22.5" customHeight="1" outlineLevel="1" x14ac:dyDescent="0.2">
      <c r="B92" s="492"/>
      <c r="C92" s="71">
        <v>24</v>
      </c>
      <c r="D92" s="63" t="s">
        <v>6</v>
      </c>
      <c r="E92" s="84"/>
      <c r="F92" s="315" t="s">
        <v>97</v>
      </c>
      <c r="G92" s="76"/>
      <c r="H92" s="77"/>
      <c r="I92" s="77"/>
      <c r="J92" s="77"/>
      <c r="K92" s="77"/>
      <c r="L92" s="78"/>
      <c r="M92" s="78"/>
      <c r="N92" s="78"/>
      <c r="O92" s="79"/>
      <c r="P92" s="62" t="s">
        <v>45</v>
      </c>
      <c r="Q92" s="74"/>
      <c r="R92" s="74"/>
      <c r="S92" s="74"/>
      <c r="T92" s="74"/>
      <c r="U92" s="74"/>
      <c r="V92" s="74"/>
      <c r="W92" s="74"/>
      <c r="X92" s="346"/>
    </row>
    <row r="93" spans="2:24" ht="22.5" customHeight="1" outlineLevel="1" x14ac:dyDescent="0.2">
      <c r="B93" s="492"/>
      <c r="C93" s="63">
        <v>25</v>
      </c>
      <c r="D93" s="177" t="s">
        <v>2</v>
      </c>
      <c r="E93" s="84">
        <v>13</v>
      </c>
      <c r="F93" s="315"/>
      <c r="G93" s="85"/>
      <c r="H93" s="86"/>
      <c r="I93" s="86"/>
      <c r="J93" s="86"/>
      <c r="K93" s="86"/>
      <c r="L93" s="87"/>
      <c r="M93" s="87"/>
      <c r="N93" s="87"/>
      <c r="O93" s="88"/>
      <c r="P93" s="62" t="s">
        <v>45</v>
      </c>
      <c r="Q93" s="69"/>
      <c r="R93" s="69"/>
      <c r="S93" s="69"/>
      <c r="T93" s="69"/>
      <c r="U93" s="69"/>
      <c r="V93" s="69"/>
      <c r="W93" s="69"/>
      <c r="X93" s="345"/>
    </row>
    <row r="94" spans="2:24" ht="22.5" customHeight="1" outlineLevel="1" x14ac:dyDescent="0.2">
      <c r="B94" s="492"/>
      <c r="C94" s="63">
        <v>26</v>
      </c>
      <c r="D94" s="161" t="s">
        <v>5</v>
      </c>
      <c r="E94" s="75"/>
      <c r="F94" s="259" t="s">
        <v>167</v>
      </c>
      <c r="G94" s="65"/>
      <c r="H94" s="67"/>
      <c r="I94" s="67"/>
      <c r="J94" s="67"/>
      <c r="K94" s="67"/>
      <c r="L94" s="68"/>
      <c r="M94" s="68"/>
      <c r="N94" s="68"/>
      <c r="O94" s="63"/>
      <c r="P94" s="62" t="s">
        <v>45</v>
      </c>
      <c r="Q94" s="69"/>
      <c r="R94" s="69"/>
      <c r="S94" s="69"/>
      <c r="T94" s="69"/>
      <c r="U94" s="69"/>
      <c r="V94" s="69"/>
      <c r="W94" s="69"/>
      <c r="X94" s="345"/>
    </row>
    <row r="95" spans="2:24" ht="22.5" customHeight="1" outlineLevel="1" x14ac:dyDescent="0.2">
      <c r="B95" s="492"/>
      <c r="C95" s="71">
        <v>27</v>
      </c>
      <c r="D95" s="261" t="s">
        <v>7</v>
      </c>
      <c r="E95" s="72"/>
      <c r="F95" s="260" t="s">
        <v>333</v>
      </c>
      <c r="G95" s="82"/>
      <c r="H95" s="83"/>
      <c r="I95" s="83"/>
      <c r="J95" s="83"/>
      <c r="K95" s="83"/>
      <c r="L95" s="73"/>
      <c r="M95" s="73"/>
      <c r="N95" s="73"/>
      <c r="O95" s="71"/>
      <c r="P95" s="62" t="s">
        <v>45</v>
      </c>
      <c r="Q95" s="74"/>
      <c r="R95" s="74"/>
      <c r="S95" s="74"/>
      <c r="T95" s="74"/>
      <c r="U95" s="74"/>
      <c r="V95" s="74"/>
      <c r="W95" s="74"/>
      <c r="X95" s="346"/>
    </row>
    <row r="96" spans="2:24" ht="22.5" customHeight="1" outlineLevel="1" x14ac:dyDescent="0.2">
      <c r="B96" s="492"/>
      <c r="C96" s="71">
        <v>28</v>
      </c>
      <c r="D96" s="177" t="s">
        <v>3</v>
      </c>
      <c r="E96" s="84"/>
      <c r="F96" s="315" t="s">
        <v>98</v>
      </c>
      <c r="G96" s="157"/>
      <c r="H96" s="158"/>
      <c r="I96" s="158"/>
      <c r="J96" s="158"/>
      <c r="K96" s="158"/>
      <c r="L96" s="159"/>
      <c r="M96" s="159"/>
      <c r="N96" s="159"/>
      <c r="O96" s="51"/>
      <c r="P96" s="62" t="s">
        <v>45</v>
      </c>
      <c r="Q96" s="160"/>
      <c r="R96" s="160"/>
      <c r="S96" s="160"/>
      <c r="T96" s="160"/>
      <c r="U96" s="160"/>
      <c r="V96" s="160"/>
      <c r="W96" s="160"/>
      <c r="X96" s="353"/>
    </row>
    <row r="97" spans="2:31" ht="22.5" customHeight="1" outlineLevel="1" x14ac:dyDescent="0.2">
      <c r="B97" s="492"/>
      <c r="C97" s="161">
        <v>29</v>
      </c>
      <c r="D97" s="71" t="s">
        <v>1</v>
      </c>
      <c r="E97" s="131"/>
      <c r="F97" s="315" t="s">
        <v>31</v>
      </c>
      <c r="G97" s="162"/>
      <c r="H97" s="163"/>
      <c r="I97" s="163"/>
      <c r="J97" s="163"/>
      <c r="K97" s="163"/>
      <c r="L97" s="164"/>
      <c r="M97" s="164"/>
      <c r="N97" s="164"/>
      <c r="O97" s="166"/>
      <c r="P97" s="62" t="s">
        <v>45</v>
      </c>
      <c r="Q97" s="167"/>
      <c r="R97" s="167"/>
      <c r="S97" s="167"/>
      <c r="T97" s="167"/>
      <c r="U97" s="167"/>
      <c r="V97" s="167"/>
      <c r="W97" s="167"/>
      <c r="X97" s="354"/>
    </row>
    <row r="98" spans="2:31" ht="22.5" customHeight="1" outlineLevel="1" x14ac:dyDescent="0.2">
      <c r="B98" s="492"/>
      <c r="C98" s="71">
        <v>30</v>
      </c>
      <c r="D98" s="177" t="s">
        <v>4</v>
      </c>
      <c r="E98" s="75"/>
      <c r="F98" s="315" t="s">
        <v>292</v>
      </c>
      <c r="G98" s="76"/>
      <c r="H98" s="77"/>
      <c r="I98" s="77"/>
      <c r="J98" s="77"/>
      <c r="K98" s="77"/>
      <c r="L98" s="78"/>
      <c r="M98" s="78"/>
      <c r="N98" s="78"/>
      <c r="O98" s="79"/>
      <c r="P98" s="62" t="s">
        <v>45</v>
      </c>
      <c r="Q98" s="74"/>
      <c r="R98" s="74"/>
      <c r="S98" s="74"/>
      <c r="T98" s="74"/>
      <c r="U98" s="74"/>
      <c r="V98" s="74"/>
      <c r="W98" s="74"/>
      <c r="X98" s="346"/>
    </row>
    <row r="99" spans="2:31" ht="22.5" customHeight="1" outlineLevel="1" thickBot="1" x14ac:dyDescent="0.25">
      <c r="B99" s="493"/>
      <c r="C99" s="109">
        <v>31</v>
      </c>
      <c r="D99" s="385" t="s">
        <v>6</v>
      </c>
      <c r="E99" s="129"/>
      <c r="F99" s="388" t="s">
        <v>32</v>
      </c>
      <c r="G99" s="115"/>
      <c r="H99" s="116"/>
      <c r="I99" s="116"/>
      <c r="J99" s="116"/>
      <c r="K99" s="116"/>
      <c r="L99" s="117"/>
      <c r="M99" s="117"/>
      <c r="N99" s="117"/>
      <c r="O99" s="118"/>
      <c r="P99" s="98" t="s">
        <v>45</v>
      </c>
      <c r="Q99" s="114"/>
      <c r="R99" s="114"/>
      <c r="S99" s="114"/>
      <c r="T99" s="114"/>
      <c r="U99" s="114"/>
      <c r="V99" s="114"/>
      <c r="W99" s="114"/>
      <c r="X99" s="347"/>
      <c r="Z99" s="119"/>
      <c r="AA99" s="119"/>
      <c r="AB99" s="119"/>
      <c r="AC99" s="119"/>
    </row>
    <row r="100" spans="2:31" s="451" customFormat="1" ht="22.5" customHeight="1" thickTop="1" thickBot="1" x14ac:dyDescent="0.25">
      <c r="B100" s="483" t="s">
        <v>524</v>
      </c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5"/>
      <c r="Q100" s="449">
        <f>SUM(Q69:Q99)</f>
        <v>0</v>
      </c>
      <c r="R100" s="449">
        <f t="shared" ref="R100:X100" si="2">SUM(R69:R99)</f>
        <v>0</v>
      </c>
      <c r="S100" s="449">
        <f t="shared" si="2"/>
        <v>0</v>
      </c>
      <c r="T100" s="449">
        <f t="shared" si="2"/>
        <v>0</v>
      </c>
      <c r="U100" s="449">
        <f t="shared" si="2"/>
        <v>0</v>
      </c>
      <c r="V100" s="449">
        <f t="shared" si="2"/>
        <v>0</v>
      </c>
      <c r="W100" s="449">
        <f t="shared" si="2"/>
        <v>0</v>
      </c>
      <c r="X100" s="450">
        <f t="shared" si="2"/>
        <v>0</v>
      </c>
      <c r="Z100" s="452"/>
      <c r="AA100" s="452"/>
      <c r="AB100" s="452"/>
      <c r="AC100" s="452"/>
      <c r="AD100" s="452"/>
      <c r="AE100" s="452"/>
    </row>
    <row r="101" spans="2:31" ht="22.5" customHeight="1" outlineLevel="1" thickTop="1" x14ac:dyDescent="0.2">
      <c r="B101" s="494" t="s">
        <v>27</v>
      </c>
      <c r="C101" s="179">
        <v>1</v>
      </c>
      <c r="D101" s="121" t="s">
        <v>2</v>
      </c>
      <c r="E101" s="84">
        <v>14</v>
      </c>
      <c r="F101" s="331" t="s">
        <v>548</v>
      </c>
      <c r="G101" s="180"/>
      <c r="H101" s="181"/>
      <c r="I101" s="181"/>
      <c r="J101" s="181"/>
      <c r="K101" s="181"/>
      <c r="L101" s="182"/>
      <c r="M101" s="182"/>
      <c r="N101" s="182"/>
      <c r="O101" s="183"/>
      <c r="P101" s="107" t="s">
        <v>45</v>
      </c>
      <c r="Q101" s="184"/>
      <c r="R101" s="184"/>
      <c r="S101" s="184"/>
      <c r="T101" s="184"/>
      <c r="U101" s="184"/>
      <c r="V101" s="184"/>
      <c r="W101" s="184"/>
      <c r="X101" s="365"/>
    </row>
    <row r="102" spans="2:31" ht="22.5" customHeight="1" outlineLevel="1" x14ac:dyDescent="0.2">
      <c r="B102" s="492"/>
      <c r="C102" s="121">
        <v>2</v>
      </c>
      <c r="D102" s="71" t="s">
        <v>5</v>
      </c>
      <c r="E102" s="72"/>
      <c r="F102" s="259" t="s">
        <v>353</v>
      </c>
      <c r="G102" s="292"/>
      <c r="H102" s="293"/>
      <c r="I102" s="293"/>
      <c r="J102" s="293"/>
      <c r="K102" s="293"/>
      <c r="L102" s="294"/>
      <c r="M102" s="294"/>
      <c r="N102" s="294"/>
      <c r="O102" s="295"/>
      <c r="P102" s="62" t="s">
        <v>45</v>
      </c>
      <c r="Q102" s="296"/>
      <c r="R102" s="296"/>
      <c r="S102" s="296"/>
      <c r="T102" s="296"/>
      <c r="U102" s="296"/>
      <c r="V102" s="296"/>
      <c r="W102" s="296"/>
      <c r="X102" s="355"/>
    </row>
    <row r="103" spans="2:31" ht="22.5" customHeight="1" outlineLevel="1" x14ac:dyDescent="0.2">
      <c r="B103" s="492"/>
      <c r="C103" s="71">
        <v>3</v>
      </c>
      <c r="D103" s="71" t="s">
        <v>7</v>
      </c>
      <c r="E103" s="75"/>
      <c r="F103" s="259" t="s">
        <v>172</v>
      </c>
      <c r="G103" s="82"/>
      <c r="H103" s="83"/>
      <c r="I103" s="83"/>
      <c r="J103" s="83"/>
      <c r="K103" s="83"/>
      <c r="L103" s="73"/>
      <c r="M103" s="73"/>
      <c r="N103" s="73"/>
      <c r="O103" s="71"/>
      <c r="P103" s="62" t="s">
        <v>45</v>
      </c>
      <c r="Q103" s="74"/>
      <c r="R103" s="74"/>
      <c r="S103" s="74"/>
      <c r="T103" s="74"/>
      <c r="U103" s="74"/>
      <c r="V103" s="74"/>
      <c r="W103" s="74"/>
      <c r="X103" s="346"/>
    </row>
    <row r="104" spans="2:31" ht="22.5" customHeight="1" outlineLevel="1" x14ac:dyDescent="0.2">
      <c r="B104" s="492"/>
      <c r="C104" s="71">
        <v>4</v>
      </c>
      <c r="D104" s="63" t="s">
        <v>3</v>
      </c>
      <c r="E104" s="75"/>
      <c r="F104" s="315" t="s">
        <v>248</v>
      </c>
      <c r="G104" s="76"/>
      <c r="H104" s="77"/>
      <c r="I104" s="77"/>
      <c r="J104" s="77"/>
      <c r="K104" s="77"/>
      <c r="L104" s="78"/>
      <c r="M104" s="78"/>
      <c r="N104" s="78"/>
      <c r="O104" s="79"/>
      <c r="P104" s="62" t="s">
        <v>45</v>
      </c>
      <c r="Q104" s="74"/>
      <c r="R104" s="74"/>
      <c r="S104" s="74"/>
      <c r="T104" s="74"/>
      <c r="U104" s="74"/>
      <c r="V104" s="74"/>
      <c r="W104" s="74"/>
      <c r="X104" s="346"/>
    </row>
    <row r="105" spans="2:31" ht="22.5" customHeight="1" outlineLevel="1" x14ac:dyDescent="0.2">
      <c r="B105" s="492"/>
      <c r="C105" s="71">
        <v>5</v>
      </c>
      <c r="D105" s="290" t="s">
        <v>1</v>
      </c>
      <c r="E105" s="75"/>
      <c r="F105" s="315"/>
      <c r="G105" s="76"/>
      <c r="H105" s="77"/>
      <c r="I105" s="77"/>
      <c r="J105" s="77"/>
      <c r="K105" s="77"/>
      <c r="L105" s="78"/>
      <c r="M105" s="78"/>
      <c r="N105" s="78"/>
      <c r="O105" s="79"/>
      <c r="P105" s="62" t="s">
        <v>45</v>
      </c>
      <c r="Q105" s="74"/>
      <c r="R105" s="74"/>
      <c r="S105" s="74"/>
      <c r="T105" s="74"/>
      <c r="U105" s="74"/>
      <c r="V105" s="74"/>
      <c r="W105" s="74"/>
      <c r="X105" s="346"/>
    </row>
    <row r="106" spans="2:31" ht="22.5" customHeight="1" outlineLevel="1" x14ac:dyDescent="0.2">
      <c r="B106" s="492"/>
      <c r="C106" s="71">
        <v>6</v>
      </c>
      <c r="D106" s="261" t="s">
        <v>4</v>
      </c>
      <c r="E106" s="75"/>
      <c r="F106" s="315" t="s">
        <v>152</v>
      </c>
      <c r="G106" s="76"/>
      <c r="H106" s="77"/>
      <c r="I106" s="77"/>
      <c r="J106" s="77"/>
      <c r="K106" s="77"/>
      <c r="L106" s="78"/>
      <c r="M106" s="78"/>
      <c r="N106" s="78"/>
      <c r="O106" s="79"/>
      <c r="P106" s="62" t="s">
        <v>45</v>
      </c>
      <c r="Q106" s="74"/>
      <c r="R106" s="74"/>
      <c r="S106" s="74"/>
      <c r="T106" s="74"/>
      <c r="U106" s="74"/>
      <c r="V106" s="74"/>
      <c r="W106" s="74"/>
      <c r="X106" s="346"/>
    </row>
    <row r="107" spans="2:31" ht="22.5" customHeight="1" outlineLevel="1" x14ac:dyDescent="0.2">
      <c r="B107" s="492"/>
      <c r="C107" s="71">
        <v>7</v>
      </c>
      <c r="D107" s="291" t="s">
        <v>6</v>
      </c>
      <c r="E107" s="84"/>
      <c r="F107" s="315" t="s">
        <v>79</v>
      </c>
      <c r="G107" s="76"/>
      <c r="H107" s="77"/>
      <c r="I107" s="77"/>
      <c r="J107" s="77"/>
      <c r="K107" s="77"/>
      <c r="L107" s="78"/>
      <c r="M107" s="78"/>
      <c r="N107" s="78"/>
      <c r="O107" s="79"/>
      <c r="P107" s="62" t="s">
        <v>45</v>
      </c>
      <c r="Q107" s="74"/>
      <c r="R107" s="74"/>
      <c r="S107" s="74"/>
      <c r="T107" s="74"/>
      <c r="U107" s="74"/>
      <c r="V107" s="74"/>
      <c r="W107" s="74"/>
      <c r="X107" s="346"/>
    </row>
    <row r="108" spans="2:31" ht="22.5" customHeight="1" outlineLevel="1" x14ac:dyDescent="0.2">
      <c r="B108" s="492"/>
      <c r="C108" s="63">
        <v>8</v>
      </c>
      <c r="D108" s="121" t="s">
        <v>2</v>
      </c>
      <c r="E108" s="84">
        <v>15</v>
      </c>
      <c r="F108" s="315"/>
      <c r="G108" s="85"/>
      <c r="H108" s="86"/>
      <c r="I108" s="86"/>
      <c r="J108" s="86"/>
      <c r="K108" s="86"/>
      <c r="L108" s="87"/>
      <c r="M108" s="87"/>
      <c r="N108" s="87"/>
      <c r="O108" s="88"/>
      <c r="P108" s="62" t="s">
        <v>45</v>
      </c>
      <c r="Q108" s="69"/>
      <c r="R108" s="69"/>
      <c r="S108" s="69"/>
      <c r="T108" s="69"/>
      <c r="U108" s="69"/>
      <c r="V108" s="69"/>
      <c r="W108" s="69"/>
      <c r="X108" s="345"/>
    </row>
    <row r="109" spans="2:31" ht="22.5" customHeight="1" outlineLevel="1" x14ac:dyDescent="0.2">
      <c r="B109" s="492"/>
      <c r="C109" s="63">
        <v>9</v>
      </c>
      <c r="D109" s="71" t="s">
        <v>5</v>
      </c>
      <c r="E109" s="72"/>
      <c r="F109" s="259" t="s">
        <v>354</v>
      </c>
      <c r="G109" s="65"/>
      <c r="H109" s="67"/>
      <c r="I109" s="67"/>
      <c r="J109" s="67"/>
      <c r="K109" s="67"/>
      <c r="L109" s="68"/>
      <c r="M109" s="68"/>
      <c r="N109" s="68"/>
      <c r="O109" s="63"/>
      <c r="P109" s="62" t="s">
        <v>45</v>
      </c>
      <c r="Q109" s="69"/>
      <c r="R109" s="69"/>
      <c r="S109" s="69"/>
      <c r="T109" s="69"/>
      <c r="U109" s="69"/>
      <c r="V109" s="69"/>
      <c r="W109" s="69"/>
      <c r="X109" s="345"/>
    </row>
    <row r="110" spans="2:31" ht="22.5" customHeight="1" outlineLevel="1" x14ac:dyDescent="0.2">
      <c r="B110" s="492"/>
      <c r="C110" s="71">
        <v>10</v>
      </c>
      <c r="D110" s="71" t="s">
        <v>7</v>
      </c>
      <c r="E110" s="84"/>
      <c r="F110" s="260"/>
      <c r="G110" s="82"/>
      <c r="H110" s="83"/>
      <c r="I110" s="83"/>
      <c r="J110" s="83"/>
      <c r="K110" s="83"/>
      <c r="L110" s="73"/>
      <c r="M110" s="73"/>
      <c r="N110" s="73"/>
      <c r="O110" s="71"/>
      <c r="P110" s="62" t="s">
        <v>45</v>
      </c>
      <c r="Q110" s="74"/>
      <c r="R110" s="74"/>
      <c r="S110" s="74"/>
      <c r="T110" s="74"/>
      <c r="U110" s="74"/>
      <c r="V110" s="74"/>
      <c r="W110" s="74"/>
      <c r="X110" s="346"/>
    </row>
    <row r="111" spans="2:31" ht="22.5" customHeight="1" outlineLevel="1" x14ac:dyDescent="0.2">
      <c r="B111" s="492"/>
      <c r="C111" s="71">
        <v>11</v>
      </c>
      <c r="D111" s="63" t="s">
        <v>3</v>
      </c>
      <c r="E111" s="75"/>
      <c r="F111" s="315"/>
      <c r="G111" s="76"/>
      <c r="H111" s="77"/>
      <c r="I111" s="77"/>
      <c r="J111" s="77"/>
      <c r="K111" s="77"/>
      <c r="L111" s="78"/>
      <c r="M111" s="78"/>
      <c r="N111" s="78"/>
      <c r="O111" s="79"/>
      <c r="P111" s="62" t="s">
        <v>45</v>
      </c>
      <c r="Q111" s="74"/>
      <c r="R111" s="74"/>
      <c r="S111" s="74"/>
      <c r="T111" s="74"/>
      <c r="U111" s="74"/>
      <c r="V111" s="74"/>
      <c r="W111" s="74"/>
      <c r="X111" s="346"/>
    </row>
    <row r="112" spans="2:31" ht="22.5" customHeight="1" outlineLevel="1" x14ac:dyDescent="0.2">
      <c r="B112" s="492"/>
      <c r="C112" s="71">
        <v>12</v>
      </c>
      <c r="D112" s="290" t="s">
        <v>1</v>
      </c>
      <c r="E112" s="75"/>
      <c r="F112" s="315"/>
      <c r="G112" s="76"/>
      <c r="H112" s="77"/>
      <c r="I112" s="77"/>
      <c r="J112" s="77"/>
      <c r="K112" s="77"/>
      <c r="L112" s="78"/>
      <c r="M112" s="78"/>
      <c r="N112" s="78"/>
      <c r="O112" s="79"/>
      <c r="P112" s="62" t="s">
        <v>45</v>
      </c>
      <c r="Q112" s="74"/>
      <c r="R112" s="74"/>
      <c r="S112" s="74"/>
      <c r="T112" s="74"/>
      <c r="U112" s="74"/>
      <c r="V112" s="74"/>
      <c r="W112" s="74"/>
      <c r="X112" s="346"/>
    </row>
    <row r="113" spans="2:24" ht="22.5" customHeight="1" outlineLevel="1" x14ac:dyDescent="0.2">
      <c r="B113" s="492"/>
      <c r="C113" s="71">
        <v>13</v>
      </c>
      <c r="D113" s="261" t="s">
        <v>4</v>
      </c>
      <c r="E113" s="75"/>
      <c r="F113" s="315"/>
      <c r="G113" s="76"/>
      <c r="H113" s="77"/>
      <c r="I113" s="77"/>
      <c r="J113" s="77"/>
      <c r="K113" s="77"/>
      <c r="L113" s="78"/>
      <c r="M113" s="78"/>
      <c r="N113" s="78"/>
      <c r="O113" s="79"/>
      <c r="P113" s="62" t="s">
        <v>45</v>
      </c>
      <c r="Q113" s="74"/>
      <c r="R113" s="74"/>
      <c r="S113" s="74"/>
      <c r="T113" s="74"/>
      <c r="U113" s="74"/>
      <c r="V113" s="74"/>
      <c r="W113" s="74"/>
      <c r="X113" s="346"/>
    </row>
    <row r="114" spans="2:24" ht="22.5" customHeight="1" outlineLevel="1" x14ac:dyDescent="0.2">
      <c r="B114" s="492"/>
      <c r="C114" s="71">
        <v>14</v>
      </c>
      <c r="D114" s="291" t="s">
        <v>6</v>
      </c>
      <c r="E114" s="84"/>
      <c r="F114" s="315"/>
      <c r="G114" s="76"/>
      <c r="H114" s="77"/>
      <c r="I114" s="77"/>
      <c r="J114" s="77"/>
      <c r="K114" s="77"/>
      <c r="L114" s="78"/>
      <c r="M114" s="78"/>
      <c r="N114" s="78"/>
      <c r="O114" s="79"/>
      <c r="P114" s="62" t="s">
        <v>45</v>
      </c>
      <c r="Q114" s="74"/>
      <c r="R114" s="74"/>
      <c r="S114" s="74"/>
      <c r="T114" s="74"/>
      <c r="U114" s="74"/>
      <c r="V114" s="74"/>
      <c r="W114" s="74"/>
      <c r="X114" s="346"/>
    </row>
    <row r="115" spans="2:24" ht="22.5" customHeight="1" outlineLevel="1" x14ac:dyDescent="0.2">
      <c r="B115" s="492"/>
      <c r="C115" s="63">
        <v>15</v>
      </c>
      <c r="D115" s="121" t="s">
        <v>2</v>
      </c>
      <c r="E115" s="84">
        <v>16</v>
      </c>
      <c r="F115" s="258"/>
      <c r="G115" s="85"/>
      <c r="H115" s="86"/>
      <c r="I115" s="86"/>
      <c r="J115" s="86"/>
      <c r="K115" s="86"/>
      <c r="L115" s="87"/>
      <c r="M115" s="87"/>
      <c r="N115" s="87"/>
      <c r="O115" s="88"/>
      <c r="P115" s="62" t="s">
        <v>45</v>
      </c>
      <c r="Q115" s="69"/>
      <c r="R115" s="69"/>
      <c r="S115" s="69"/>
      <c r="T115" s="69"/>
      <c r="U115" s="69"/>
      <c r="V115" s="69"/>
      <c r="W115" s="69"/>
      <c r="X115" s="345"/>
    </row>
    <row r="116" spans="2:24" ht="22.5" customHeight="1" outlineLevel="1" x14ac:dyDescent="0.2">
      <c r="B116" s="492"/>
      <c r="C116" s="63">
        <v>16</v>
      </c>
      <c r="D116" s="71" t="s">
        <v>5</v>
      </c>
      <c r="E116" s="72"/>
      <c r="F116" s="259"/>
      <c r="G116" s="65"/>
      <c r="H116" s="67"/>
      <c r="I116" s="67"/>
      <c r="J116" s="67"/>
      <c r="K116" s="67"/>
      <c r="L116" s="68"/>
      <c r="M116" s="68"/>
      <c r="N116" s="68"/>
      <c r="O116" s="63"/>
      <c r="P116" s="62" t="s">
        <v>45</v>
      </c>
      <c r="Q116" s="69"/>
      <c r="R116" s="69"/>
      <c r="S116" s="69"/>
      <c r="T116" s="69"/>
      <c r="U116" s="69"/>
      <c r="V116" s="69"/>
      <c r="W116" s="69"/>
      <c r="X116" s="345"/>
    </row>
    <row r="117" spans="2:24" ht="22.5" customHeight="1" outlineLevel="1" x14ac:dyDescent="0.2">
      <c r="B117" s="492"/>
      <c r="C117" s="71">
        <v>17</v>
      </c>
      <c r="D117" s="71" t="s">
        <v>7</v>
      </c>
      <c r="E117" s="84"/>
      <c r="F117" s="260"/>
      <c r="G117" s="82"/>
      <c r="H117" s="83"/>
      <c r="I117" s="83"/>
      <c r="J117" s="83"/>
      <c r="K117" s="83"/>
      <c r="L117" s="73"/>
      <c r="M117" s="73"/>
      <c r="N117" s="73"/>
      <c r="O117" s="71"/>
      <c r="P117" s="62" t="s">
        <v>45</v>
      </c>
      <c r="Q117" s="74"/>
      <c r="R117" s="74"/>
      <c r="S117" s="74"/>
      <c r="T117" s="74"/>
      <c r="U117" s="74"/>
      <c r="V117" s="74"/>
      <c r="W117" s="74"/>
      <c r="X117" s="346"/>
    </row>
    <row r="118" spans="2:24" ht="22.5" customHeight="1" outlineLevel="1" x14ac:dyDescent="0.2">
      <c r="B118" s="492"/>
      <c r="C118" s="71">
        <v>18</v>
      </c>
      <c r="D118" s="63" t="s">
        <v>3</v>
      </c>
      <c r="E118" s="75"/>
      <c r="F118" s="315"/>
      <c r="G118" s="76"/>
      <c r="H118" s="77"/>
      <c r="I118" s="77"/>
      <c r="J118" s="77"/>
      <c r="K118" s="77"/>
      <c r="L118" s="78"/>
      <c r="M118" s="78"/>
      <c r="N118" s="78"/>
      <c r="O118" s="79"/>
      <c r="P118" s="62" t="s">
        <v>45</v>
      </c>
      <c r="Q118" s="74"/>
      <c r="R118" s="74"/>
      <c r="S118" s="74"/>
      <c r="T118" s="74"/>
      <c r="U118" s="74"/>
      <c r="V118" s="74"/>
      <c r="W118" s="74"/>
      <c r="X118" s="346"/>
    </row>
    <row r="119" spans="2:24" ht="22.5" customHeight="1" outlineLevel="1" x14ac:dyDescent="0.2">
      <c r="B119" s="492"/>
      <c r="C119" s="71">
        <v>19</v>
      </c>
      <c r="D119" s="290" t="s">
        <v>1</v>
      </c>
      <c r="E119" s="75"/>
      <c r="F119" s="315" t="s">
        <v>293</v>
      </c>
      <c r="G119" s="76"/>
      <c r="H119" s="77"/>
      <c r="I119" s="77"/>
      <c r="J119" s="77"/>
      <c r="K119" s="77"/>
      <c r="L119" s="78"/>
      <c r="M119" s="78"/>
      <c r="N119" s="78"/>
      <c r="O119" s="79"/>
      <c r="P119" s="62" t="s">
        <v>45</v>
      </c>
      <c r="Q119" s="74"/>
      <c r="R119" s="74"/>
      <c r="S119" s="74"/>
      <c r="T119" s="74"/>
      <c r="U119" s="74"/>
      <c r="V119" s="74"/>
      <c r="W119" s="74"/>
      <c r="X119" s="346"/>
    </row>
    <row r="120" spans="2:24" ht="22.5" customHeight="1" outlineLevel="1" x14ac:dyDescent="0.2">
      <c r="B120" s="492"/>
      <c r="C120" s="71">
        <v>20</v>
      </c>
      <c r="D120" s="261" t="s">
        <v>4</v>
      </c>
      <c r="E120" s="75"/>
      <c r="F120" s="315" t="s">
        <v>294</v>
      </c>
      <c r="G120" s="76"/>
      <c r="H120" s="77"/>
      <c r="I120" s="77"/>
      <c r="J120" s="77"/>
      <c r="K120" s="77"/>
      <c r="L120" s="78"/>
      <c r="M120" s="78"/>
      <c r="N120" s="78"/>
      <c r="O120" s="79"/>
      <c r="P120" s="62" t="s">
        <v>45</v>
      </c>
      <c r="Q120" s="74"/>
      <c r="R120" s="74"/>
      <c r="S120" s="74"/>
      <c r="T120" s="74"/>
      <c r="U120" s="74"/>
      <c r="V120" s="74"/>
      <c r="W120" s="74"/>
      <c r="X120" s="346"/>
    </row>
    <row r="121" spans="2:24" ht="22.5" customHeight="1" outlineLevel="1" x14ac:dyDescent="0.2">
      <c r="B121" s="492"/>
      <c r="C121" s="71">
        <v>21</v>
      </c>
      <c r="D121" s="291" t="s">
        <v>6</v>
      </c>
      <c r="E121" s="84"/>
      <c r="F121" s="315"/>
      <c r="G121" s="76"/>
      <c r="H121" s="77"/>
      <c r="I121" s="77"/>
      <c r="J121" s="77"/>
      <c r="K121" s="77"/>
      <c r="L121" s="78"/>
      <c r="M121" s="78"/>
      <c r="N121" s="78"/>
      <c r="O121" s="79"/>
      <c r="P121" s="62" t="s">
        <v>45</v>
      </c>
      <c r="Q121" s="74"/>
      <c r="R121" s="74"/>
      <c r="S121" s="74"/>
      <c r="T121" s="74"/>
      <c r="U121" s="74"/>
      <c r="V121" s="74"/>
      <c r="W121" s="74"/>
      <c r="X121" s="346"/>
    </row>
    <row r="122" spans="2:24" ht="22.5" customHeight="1" outlineLevel="1" x14ac:dyDescent="0.2">
      <c r="B122" s="492"/>
      <c r="C122" s="63">
        <v>22</v>
      </c>
      <c r="D122" s="121" t="s">
        <v>2</v>
      </c>
      <c r="E122" s="84">
        <v>17</v>
      </c>
      <c r="F122" s="315" t="s">
        <v>80</v>
      </c>
      <c r="G122" s="85"/>
      <c r="H122" s="86"/>
      <c r="I122" s="86"/>
      <c r="J122" s="86"/>
      <c r="K122" s="86"/>
      <c r="L122" s="87"/>
      <c r="M122" s="87"/>
      <c r="N122" s="87"/>
      <c r="O122" s="88"/>
      <c r="P122" s="62" t="s">
        <v>45</v>
      </c>
      <c r="Q122" s="69"/>
      <c r="R122" s="69"/>
      <c r="S122" s="69"/>
      <c r="T122" s="69"/>
      <c r="U122" s="69"/>
      <c r="V122" s="69"/>
      <c r="W122" s="69"/>
      <c r="X122" s="345"/>
    </row>
    <row r="123" spans="2:24" ht="22.5" customHeight="1" outlineLevel="1" x14ac:dyDescent="0.2">
      <c r="B123" s="492"/>
      <c r="C123" s="63">
        <v>23</v>
      </c>
      <c r="D123" s="71" t="s">
        <v>5</v>
      </c>
      <c r="E123" s="72"/>
      <c r="F123" s="259"/>
      <c r="G123" s="65"/>
      <c r="H123" s="67"/>
      <c r="I123" s="67"/>
      <c r="J123" s="67"/>
      <c r="K123" s="67"/>
      <c r="L123" s="68"/>
      <c r="M123" s="68"/>
      <c r="N123" s="68"/>
      <c r="O123" s="63"/>
      <c r="P123" s="62" t="s">
        <v>45</v>
      </c>
      <c r="Q123" s="69"/>
      <c r="R123" s="69"/>
      <c r="S123" s="69"/>
      <c r="T123" s="69"/>
      <c r="U123" s="69"/>
      <c r="V123" s="69"/>
      <c r="W123" s="69"/>
      <c r="X123" s="345"/>
    </row>
    <row r="124" spans="2:24" ht="22.5" customHeight="1" outlineLevel="1" x14ac:dyDescent="0.2">
      <c r="B124" s="492"/>
      <c r="C124" s="71">
        <v>24</v>
      </c>
      <c r="D124" s="71" t="s">
        <v>7</v>
      </c>
      <c r="E124" s="84"/>
      <c r="F124" s="259"/>
      <c r="G124" s="76"/>
      <c r="H124" s="77"/>
      <c r="I124" s="77"/>
      <c r="J124" s="77"/>
      <c r="K124" s="77"/>
      <c r="L124" s="78"/>
      <c r="M124" s="78"/>
      <c r="N124" s="78"/>
      <c r="O124" s="79"/>
      <c r="P124" s="62" t="s">
        <v>45</v>
      </c>
      <c r="Q124" s="74"/>
      <c r="R124" s="74"/>
      <c r="S124" s="74"/>
      <c r="T124" s="74"/>
      <c r="U124" s="74"/>
      <c r="V124" s="74"/>
      <c r="W124" s="74"/>
      <c r="X124" s="346"/>
    </row>
    <row r="125" spans="2:24" ht="22.5" customHeight="1" outlineLevel="1" x14ac:dyDescent="0.2">
      <c r="B125" s="492"/>
      <c r="C125" s="71">
        <v>25</v>
      </c>
      <c r="D125" s="63" t="s">
        <v>3</v>
      </c>
      <c r="E125" s="75"/>
      <c r="F125" s="315" t="s">
        <v>249</v>
      </c>
      <c r="G125" s="76"/>
      <c r="H125" s="77"/>
      <c r="I125" s="77"/>
      <c r="J125" s="77"/>
      <c r="K125" s="77"/>
      <c r="L125" s="78"/>
      <c r="M125" s="78"/>
      <c r="N125" s="78"/>
      <c r="O125" s="79"/>
      <c r="P125" s="62" t="s">
        <v>45</v>
      </c>
      <c r="Q125" s="74"/>
      <c r="R125" s="74"/>
      <c r="S125" s="74"/>
      <c r="T125" s="74"/>
      <c r="U125" s="74"/>
      <c r="V125" s="74"/>
      <c r="W125" s="74"/>
      <c r="X125" s="346"/>
    </row>
    <row r="126" spans="2:24" ht="22.5" customHeight="1" outlineLevel="1" x14ac:dyDescent="0.2">
      <c r="B126" s="492"/>
      <c r="C126" s="71">
        <v>26</v>
      </c>
      <c r="D126" s="290" t="s">
        <v>1</v>
      </c>
      <c r="E126" s="75"/>
      <c r="F126" s="315" t="s">
        <v>355</v>
      </c>
      <c r="G126" s="76"/>
      <c r="H126" s="77"/>
      <c r="I126" s="77"/>
      <c r="J126" s="77"/>
      <c r="K126" s="77"/>
      <c r="L126" s="78"/>
      <c r="M126" s="78"/>
      <c r="N126" s="78"/>
      <c r="O126" s="79"/>
      <c r="P126" s="62" t="s">
        <v>45</v>
      </c>
      <c r="Q126" s="74"/>
      <c r="R126" s="74"/>
      <c r="S126" s="74"/>
      <c r="T126" s="74"/>
      <c r="U126" s="74"/>
      <c r="V126" s="74"/>
      <c r="W126" s="74"/>
      <c r="X126" s="346"/>
    </row>
    <row r="127" spans="2:24" ht="22.5" customHeight="1" outlineLevel="1" x14ac:dyDescent="0.2">
      <c r="B127" s="492"/>
      <c r="C127" s="71">
        <v>27</v>
      </c>
      <c r="D127" s="261" t="s">
        <v>4</v>
      </c>
      <c r="E127" s="75"/>
      <c r="F127" s="315" t="s">
        <v>153</v>
      </c>
      <c r="G127" s="76"/>
      <c r="H127" s="77"/>
      <c r="I127" s="77"/>
      <c r="J127" s="77"/>
      <c r="K127" s="77"/>
      <c r="L127" s="78"/>
      <c r="M127" s="78"/>
      <c r="N127" s="78"/>
      <c r="O127" s="79"/>
      <c r="P127" s="62" t="s">
        <v>45</v>
      </c>
      <c r="Q127" s="74"/>
      <c r="R127" s="74"/>
      <c r="S127" s="74"/>
      <c r="T127" s="74"/>
      <c r="U127" s="74"/>
      <c r="V127" s="74"/>
      <c r="W127" s="74"/>
      <c r="X127" s="346"/>
    </row>
    <row r="128" spans="2:24" ht="22.5" customHeight="1" outlineLevel="1" x14ac:dyDescent="0.2">
      <c r="B128" s="492"/>
      <c r="C128" s="71">
        <v>28</v>
      </c>
      <c r="D128" s="261" t="s">
        <v>6</v>
      </c>
      <c r="E128" s="186"/>
      <c r="F128" s="315" t="s">
        <v>356</v>
      </c>
      <c r="G128" s="76"/>
      <c r="H128" s="77"/>
      <c r="I128" s="77"/>
      <c r="J128" s="77"/>
      <c r="K128" s="77"/>
      <c r="L128" s="78"/>
      <c r="M128" s="78"/>
      <c r="N128" s="78"/>
      <c r="O128" s="79"/>
      <c r="P128" s="62" t="s">
        <v>45</v>
      </c>
      <c r="Q128" s="74"/>
      <c r="R128" s="74"/>
      <c r="S128" s="74"/>
      <c r="T128" s="74"/>
      <c r="U128" s="74"/>
      <c r="V128" s="74"/>
      <c r="W128" s="74"/>
      <c r="X128" s="346"/>
    </row>
    <row r="129" spans="2:31" ht="22.5" customHeight="1" outlineLevel="1" x14ac:dyDescent="0.2">
      <c r="B129" s="492"/>
      <c r="C129" s="185">
        <v>29</v>
      </c>
      <c r="D129" s="121" t="s">
        <v>2</v>
      </c>
      <c r="E129" s="186">
        <v>18</v>
      </c>
      <c r="F129" s="315" t="s">
        <v>194</v>
      </c>
      <c r="G129" s="187"/>
      <c r="H129" s="188"/>
      <c r="I129" s="188"/>
      <c r="J129" s="188"/>
      <c r="K129" s="188"/>
      <c r="L129" s="189"/>
      <c r="M129" s="189"/>
      <c r="N129" s="189"/>
      <c r="O129" s="190"/>
      <c r="P129" s="62" t="s">
        <v>45</v>
      </c>
      <c r="Q129" s="191"/>
      <c r="R129" s="191"/>
      <c r="S129" s="191"/>
      <c r="T129" s="191"/>
      <c r="U129" s="191"/>
      <c r="V129" s="191"/>
      <c r="W129" s="191"/>
      <c r="X129" s="382"/>
    </row>
    <row r="130" spans="2:31" ht="22.5" customHeight="1" outlineLevel="1" thickBot="1" x14ac:dyDescent="0.25">
      <c r="B130" s="493"/>
      <c r="C130" s="297">
        <v>30</v>
      </c>
      <c r="D130" s="297" t="s">
        <v>5</v>
      </c>
      <c r="E130" s="368"/>
      <c r="F130" s="298" t="s">
        <v>99</v>
      </c>
      <c r="G130" s="299"/>
      <c r="H130" s="300"/>
      <c r="I130" s="300"/>
      <c r="J130" s="300"/>
      <c r="K130" s="300"/>
      <c r="L130" s="301"/>
      <c r="M130" s="301"/>
      <c r="N130" s="301"/>
      <c r="O130" s="302"/>
      <c r="P130" s="98" t="s">
        <v>45</v>
      </c>
      <c r="Q130" s="303"/>
      <c r="R130" s="303"/>
      <c r="S130" s="303"/>
      <c r="T130" s="303"/>
      <c r="U130" s="303"/>
      <c r="V130" s="303"/>
      <c r="W130" s="303"/>
      <c r="X130" s="356"/>
      <c r="Z130" s="119"/>
      <c r="AA130" s="119"/>
      <c r="AB130" s="119"/>
      <c r="AC130" s="119"/>
    </row>
    <row r="131" spans="2:31" s="451" customFormat="1" ht="22.5" customHeight="1" thickTop="1" thickBot="1" x14ac:dyDescent="0.25">
      <c r="B131" s="483" t="s">
        <v>523</v>
      </c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5"/>
      <c r="Q131" s="449">
        <f>SUM(Q101:Q130)</f>
        <v>0</v>
      </c>
      <c r="R131" s="449">
        <f t="shared" ref="R131:X131" si="3">SUM(R101:R130)</f>
        <v>0</v>
      </c>
      <c r="S131" s="449">
        <f t="shared" si="3"/>
        <v>0</v>
      </c>
      <c r="T131" s="449">
        <f t="shared" si="3"/>
        <v>0</v>
      </c>
      <c r="U131" s="449">
        <f t="shared" si="3"/>
        <v>0</v>
      </c>
      <c r="V131" s="449">
        <f t="shared" si="3"/>
        <v>0</v>
      </c>
      <c r="W131" s="449">
        <f t="shared" si="3"/>
        <v>0</v>
      </c>
      <c r="X131" s="450">
        <f t="shared" si="3"/>
        <v>0</v>
      </c>
      <c r="Z131" s="452"/>
      <c r="AA131" s="452"/>
      <c r="AB131" s="452"/>
      <c r="AC131" s="452"/>
      <c r="AD131" s="452"/>
      <c r="AE131" s="452"/>
    </row>
    <row r="132" spans="2:31" ht="22.5" customHeight="1" outlineLevel="1" thickTop="1" x14ac:dyDescent="0.2">
      <c r="B132" s="494" t="s">
        <v>28</v>
      </c>
      <c r="C132" s="304">
        <v>1</v>
      </c>
      <c r="D132" s="71" t="s">
        <v>7</v>
      </c>
      <c r="E132" s="305"/>
      <c r="F132" s="418" t="s">
        <v>34</v>
      </c>
      <c r="G132" s="306"/>
      <c r="H132" s="307"/>
      <c r="I132" s="307"/>
      <c r="J132" s="307"/>
      <c r="K132" s="307"/>
      <c r="L132" s="308"/>
      <c r="M132" s="308"/>
      <c r="N132" s="308"/>
      <c r="O132" s="309"/>
      <c r="P132" s="107" t="s">
        <v>45</v>
      </c>
      <c r="Q132" s="310"/>
      <c r="R132" s="310"/>
      <c r="S132" s="310"/>
      <c r="T132" s="310"/>
      <c r="U132" s="310"/>
      <c r="V132" s="310"/>
      <c r="W132" s="310"/>
      <c r="X132" s="357"/>
    </row>
    <row r="133" spans="2:31" ht="22.5" customHeight="1" outlineLevel="1" x14ac:dyDescent="0.2">
      <c r="B133" s="492"/>
      <c r="C133" s="71">
        <v>2</v>
      </c>
      <c r="D133" s="71" t="s">
        <v>3</v>
      </c>
      <c r="E133" s="186"/>
      <c r="F133" s="315"/>
      <c r="G133" s="76"/>
      <c r="H133" s="77"/>
      <c r="I133" s="77"/>
      <c r="J133" s="77"/>
      <c r="K133" s="77"/>
      <c r="L133" s="78"/>
      <c r="M133" s="78"/>
      <c r="N133" s="78"/>
      <c r="O133" s="79"/>
      <c r="P133" s="62" t="s">
        <v>45</v>
      </c>
      <c r="Q133" s="74"/>
      <c r="R133" s="74"/>
      <c r="S133" s="74"/>
      <c r="T133" s="74"/>
      <c r="U133" s="74"/>
      <c r="V133" s="74"/>
      <c r="W133" s="74"/>
      <c r="X133" s="346"/>
    </row>
    <row r="134" spans="2:31" ht="22.5" customHeight="1" outlineLevel="1" x14ac:dyDescent="0.2">
      <c r="B134" s="492"/>
      <c r="C134" s="71">
        <v>3</v>
      </c>
      <c r="D134" s="71" t="s">
        <v>1</v>
      </c>
      <c r="E134" s="75"/>
      <c r="F134" s="315" t="s">
        <v>196</v>
      </c>
      <c r="G134" s="76"/>
      <c r="H134" s="77"/>
      <c r="I134" s="77"/>
      <c r="J134" s="77"/>
      <c r="K134" s="77"/>
      <c r="L134" s="78"/>
      <c r="M134" s="78"/>
      <c r="N134" s="78"/>
      <c r="O134" s="79"/>
      <c r="P134" s="62" t="s">
        <v>45</v>
      </c>
      <c r="Q134" s="74"/>
      <c r="R134" s="74"/>
      <c r="S134" s="74"/>
      <c r="T134" s="74"/>
      <c r="U134" s="74"/>
      <c r="V134" s="74"/>
      <c r="W134" s="74"/>
      <c r="X134" s="346"/>
    </row>
    <row r="135" spans="2:31" ht="22.5" customHeight="1" outlineLevel="1" x14ac:dyDescent="0.2">
      <c r="B135" s="492"/>
      <c r="C135" s="71">
        <v>4</v>
      </c>
      <c r="D135" s="71" t="s">
        <v>4</v>
      </c>
      <c r="E135" s="75"/>
      <c r="F135" s="315" t="s">
        <v>169</v>
      </c>
      <c r="G135" s="76"/>
      <c r="H135" s="77"/>
      <c r="I135" s="77"/>
      <c r="J135" s="77"/>
      <c r="K135" s="77"/>
      <c r="L135" s="78"/>
      <c r="M135" s="78"/>
      <c r="N135" s="78"/>
      <c r="O135" s="79"/>
      <c r="P135" s="62" t="s">
        <v>45</v>
      </c>
      <c r="Q135" s="74"/>
      <c r="R135" s="74"/>
      <c r="S135" s="74"/>
      <c r="T135" s="74"/>
      <c r="U135" s="74"/>
      <c r="V135" s="74"/>
      <c r="W135" s="74"/>
      <c r="X135" s="346"/>
    </row>
    <row r="136" spans="2:31" ht="22.5" customHeight="1" outlineLevel="1" x14ac:dyDescent="0.2">
      <c r="B136" s="492"/>
      <c r="C136" s="71">
        <v>5</v>
      </c>
      <c r="D136" s="128" t="s">
        <v>6</v>
      </c>
      <c r="E136" s="75"/>
      <c r="F136" s="315"/>
      <c r="G136" s="76"/>
      <c r="H136" s="77"/>
      <c r="I136" s="77"/>
      <c r="J136" s="77"/>
      <c r="K136" s="77"/>
      <c r="L136" s="78"/>
      <c r="M136" s="78"/>
      <c r="N136" s="78"/>
      <c r="O136" s="79"/>
      <c r="P136" s="62" t="s">
        <v>45</v>
      </c>
      <c r="Q136" s="74"/>
      <c r="R136" s="74"/>
      <c r="S136" s="74"/>
      <c r="T136" s="74"/>
      <c r="U136" s="74"/>
      <c r="V136" s="74"/>
      <c r="W136" s="74"/>
      <c r="X136" s="346"/>
    </row>
    <row r="137" spans="2:31" ht="22.5" customHeight="1" outlineLevel="1" x14ac:dyDescent="0.2">
      <c r="B137" s="492"/>
      <c r="C137" s="63">
        <v>6</v>
      </c>
      <c r="D137" s="71" t="s">
        <v>2</v>
      </c>
      <c r="E137" s="84">
        <v>19</v>
      </c>
      <c r="F137" s="315" t="s">
        <v>357</v>
      </c>
      <c r="G137" s="85"/>
      <c r="H137" s="86"/>
      <c r="I137" s="86"/>
      <c r="J137" s="86"/>
      <c r="K137" s="86"/>
      <c r="L137" s="87"/>
      <c r="M137" s="87"/>
      <c r="N137" s="87"/>
      <c r="O137" s="88"/>
      <c r="P137" s="62" t="s">
        <v>45</v>
      </c>
      <c r="Q137" s="69"/>
      <c r="R137" s="69"/>
      <c r="S137" s="69"/>
      <c r="T137" s="69"/>
      <c r="U137" s="69"/>
      <c r="V137" s="69"/>
      <c r="W137" s="69"/>
      <c r="X137" s="345"/>
    </row>
    <row r="138" spans="2:31" ht="22.5" customHeight="1" outlineLevel="1" x14ac:dyDescent="0.2">
      <c r="B138" s="492"/>
      <c r="C138" s="63">
        <v>7</v>
      </c>
      <c r="D138" s="71" t="s">
        <v>5</v>
      </c>
      <c r="E138" s="72"/>
      <c r="F138" s="259" t="s">
        <v>250</v>
      </c>
      <c r="G138" s="65"/>
      <c r="H138" s="67"/>
      <c r="I138" s="67"/>
      <c r="J138" s="67"/>
      <c r="K138" s="67"/>
      <c r="L138" s="68"/>
      <c r="M138" s="68"/>
      <c r="N138" s="68"/>
      <c r="O138" s="63"/>
      <c r="P138" s="62" t="s">
        <v>45</v>
      </c>
      <c r="Q138" s="69"/>
      <c r="R138" s="69"/>
      <c r="S138" s="69"/>
      <c r="T138" s="69"/>
      <c r="U138" s="69"/>
      <c r="V138" s="69"/>
      <c r="W138" s="69"/>
      <c r="X138" s="345"/>
    </row>
    <row r="139" spans="2:31" ht="22.5" customHeight="1" outlineLevel="1" x14ac:dyDescent="0.2">
      <c r="B139" s="492"/>
      <c r="C139" s="71">
        <v>8</v>
      </c>
      <c r="D139" s="71" t="s">
        <v>7</v>
      </c>
      <c r="E139" s="84"/>
      <c r="F139" s="260"/>
      <c r="G139" s="82"/>
      <c r="H139" s="83"/>
      <c r="I139" s="83"/>
      <c r="J139" s="83"/>
      <c r="K139" s="83"/>
      <c r="L139" s="73"/>
      <c r="M139" s="73"/>
      <c r="N139" s="73"/>
      <c r="O139" s="71"/>
      <c r="P139" s="62" t="s">
        <v>45</v>
      </c>
      <c r="Q139" s="74"/>
      <c r="R139" s="74"/>
      <c r="S139" s="74"/>
      <c r="T139" s="74"/>
      <c r="U139" s="74"/>
      <c r="V139" s="74"/>
      <c r="W139" s="74"/>
      <c r="X139" s="346"/>
    </row>
    <row r="140" spans="2:31" ht="22.5" customHeight="1" outlineLevel="1" x14ac:dyDescent="0.2">
      <c r="B140" s="492"/>
      <c r="C140" s="71">
        <v>9</v>
      </c>
      <c r="D140" s="71" t="s">
        <v>3</v>
      </c>
      <c r="E140" s="75"/>
      <c r="F140" s="315" t="s">
        <v>334</v>
      </c>
      <c r="G140" s="76"/>
      <c r="H140" s="77"/>
      <c r="I140" s="77"/>
      <c r="J140" s="77"/>
      <c r="K140" s="77"/>
      <c r="L140" s="78"/>
      <c r="M140" s="78"/>
      <c r="N140" s="78"/>
      <c r="O140" s="79"/>
      <c r="P140" s="62" t="s">
        <v>45</v>
      </c>
      <c r="Q140" s="74"/>
      <c r="R140" s="74"/>
      <c r="S140" s="74"/>
      <c r="T140" s="74"/>
      <c r="U140" s="74"/>
      <c r="V140" s="74"/>
      <c r="W140" s="74"/>
      <c r="X140" s="346"/>
    </row>
    <row r="141" spans="2:31" ht="22.5" customHeight="1" outlineLevel="1" x14ac:dyDescent="0.2">
      <c r="B141" s="492"/>
      <c r="C141" s="71">
        <v>10</v>
      </c>
      <c r="D141" s="71" t="s">
        <v>1</v>
      </c>
      <c r="E141" s="75"/>
      <c r="F141" s="315" t="s">
        <v>297</v>
      </c>
      <c r="G141" s="76"/>
      <c r="H141" s="77"/>
      <c r="I141" s="77"/>
      <c r="J141" s="77"/>
      <c r="K141" s="77"/>
      <c r="L141" s="78"/>
      <c r="M141" s="78"/>
      <c r="N141" s="78"/>
      <c r="O141" s="79"/>
      <c r="P141" s="62" t="s">
        <v>45</v>
      </c>
      <c r="Q141" s="74"/>
      <c r="R141" s="74"/>
      <c r="S141" s="74"/>
      <c r="T141" s="74"/>
      <c r="U141" s="74"/>
      <c r="V141" s="74"/>
      <c r="W141" s="74"/>
      <c r="X141" s="346"/>
    </row>
    <row r="142" spans="2:31" ht="22.5" customHeight="1" outlineLevel="1" x14ac:dyDescent="0.2">
      <c r="B142" s="492"/>
      <c r="C142" s="71">
        <v>11</v>
      </c>
      <c r="D142" s="71" t="s">
        <v>4</v>
      </c>
      <c r="E142" s="75"/>
      <c r="F142" s="315" t="s">
        <v>101</v>
      </c>
      <c r="G142" s="76"/>
      <c r="H142" s="77"/>
      <c r="I142" s="77"/>
      <c r="J142" s="77"/>
      <c r="K142" s="77"/>
      <c r="L142" s="78"/>
      <c r="M142" s="78"/>
      <c r="N142" s="78"/>
      <c r="O142" s="79"/>
      <c r="P142" s="62" t="s">
        <v>45</v>
      </c>
      <c r="Q142" s="74"/>
      <c r="R142" s="74"/>
      <c r="S142" s="74"/>
      <c r="T142" s="74"/>
      <c r="U142" s="74"/>
      <c r="V142" s="74"/>
      <c r="W142" s="74"/>
      <c r="X142" s="346"/>
    </row>
    <row r="143" spans="2:31" ht="22.5" customHeight="1" outlineLevel="1" x14ac:dyDescent="0.2">
      <c r="B143" s="492"/>
      <c r="C143" s="71">
        <v>12</v>
      </c>
      <c r="D143" s="128" t="s">
        <v>6</v>
      </c>
      <c r="E143" s="84"/>
      <c r="F143" s="315" t="s">
        <v>100</v>
      </c>
      <c r="G143" s="76"/>
      <c r="H143" s="77"/>
      <c r="I143" s="77"/>
      <c r="J143" s="77"/>
      <c r="K143" s="77"/>
      <c r="L143" s="78"/>
      <c r="M143" s="78"/>
      <c r="N143" s="78"/>
      <c r="O143" s="79"/>
      <c r="P143" s="62" t="s">
        <v>45</v>
      </c>
      <c r="Q143" s="74"/>
      <c r="R143" s="74"/>
      <c r="S143" s="74"/>
      <c r="T143" s="74"/>
      <c r="U143" s="74"/>
      <c r="V143" s="74"/>
      <c r="W143" s="74"/>
      <c r="X143" s="346"/>
    </row>
    <row r="144" spans="2:31" ht="22.5" customHeight="1" outlineLevel="1" x14ac:dyDescent="0.2">
      <c r="B144" s="492"/>
      <c r="C144" s="63">
        <v>13</v>
      </c>
      <c r="D144" s="71" t="s">
        <v>2</v>
      </c>
      <c r="E144" s="84">
        <v>20</v>
      </c>
      <c r="F144" s="258" t="s">
        <v>86</v>
      </c>
      <c r="G144" s="85"/>
      <c r="H144" s="86"/>
      <c r="I144" s="86"/>
      <c r="J144" s="86"/>
      <c r="K144" s="86"/>
      <c r="L144" s="87"/>
      <c r="M144" s="87"/>
      <c r="N144" s="87"/>
      <c r="O144" s="88"/>
      <c r="P144" s="62" t="s">
        <v>45</v>
      </c>
      <c r="Q144" s="69"/>
      <c r="R144" s="69"/>
      <c r="S144" s="69"/>
      <c r="T144" s="69"/>
      <c r="U144" s="69"/>
      <c r="V144" s="69"/>
      <c r="W144" s="69"/>
      <c r="X144" s="345"/>
    </row>
    <row r="145" spans="2:24" ht="22.5" customHeight="1" outlineLevel="1" x14ac:dyDescent="0.2">
      <c r="B145" s="492"/>
      <c r="C145" s="63">
        <v>14</v>
      </c>
      <c r="D145" s="71" t="s">
        <v>5</v>
      </c>
      <c r="E145" s="72"/>
      <c r="F145" s="259"/>
      <c r="G145" s="65"/>
      <c r="H145" s="67"/>
      <c r="I145" s="67"/>
      <c r="J145" s="67"/>
      <c r="K145" s="67"/>
      <c r="L145" s="68"/>
      <c r="M145" s="68"/>
      <c r="N145" s="68"/>
      <c r="O145" s="63"/>
      <c r="P145" s="62" t="s">
        <v>45</v>
      </c>
      <c r="Q145" s="69"/>
      <c r="R145" s="69"/>
      <c r="S145" s="69"/>
      <c r="T145" s="69"/>
      <c r="U145" s="69"/>
      <c r="V145" s="69"/>
      <c r="W145" s="69"/>
      <c r="X145" s="345"/>
    </row>
    <row r="146" spans="2:24" ht="22.5" customHeight="1" outlineLevel="1" x14ac:dyDescent="0.2">
      <c r="B146" s="492"/>
      <c r="C146" s="71">
        <v>15</v>
      </c>
      <c r="D146" s="71" t="s">
        <v>7</v>
      </c>
      <c r="E146" s="75"/>
      <c r="F146" s="259" t="s">
        <v>220</v>
      </c>
      <c r="G146" s="82"/>
      <c r="H146" s="83"/>
      <c r="I146" s="83"/>
      <c r="J146" s="83"/>
      <c r="K146" s="83"/>
      <c r="L146" s="73"/>
      <c r="M146" s="73"/>
      <c r="N146" s="73"/>
      <c r="O146" s="71"/>
      <c r="P146" s="62" t="s">
        <v>45</v>
      </c>
      <c r="Q146" s="74"/>
      <c r="R146" s="74"/>
      <c r="S146" s="74"/>
      <c r="T146" s="74"/>
      <c r="U146" s="74"/>
      <c r="V146" s="74"/>
      <c r="W146" s="74"/>
      <c r="X146" s="346"/>
    </row>
    <row r="147" spans="2:24" ht="22.5" customHeight="1" outlineLevel="1" x14ac:dyDescent="0.2">
      <c r="B147" s="492"/>
      <c r="C147" s="71">
        <v>16</v>
      </c>
      <c r="D147" s="71" t="s">
        <v>3</v>
      </c>
      <c r="E147" s="75"/>
      <c r="F147" s="315" t="s">
        <v>358</v>
      </c>
      <c r="G147" s="76"/>
      <c r="H147" s="77"/>
      <c r="I147" s="77"/>
      <c r="J147" s="77"/>
      <c r="K147" s="77"/>
      <c r="L147" s="78"/>
      <c r="M147" s="78"/>
      <c r="N147" s="78"/>
      <c r="O147" s="79"/>
      <c r="P147" s="62" t="s">
        <v>45</v>
      </c>
      <c r="Q147" s="74"/>
      <c r="R147" s="74"/>
      <c r="S147" s="74"/>
      <c r="T147" s="74"/>
      <c r="U147" s="74"/>
      <c r="V147" s="74"/>
      <c r="W147" s="74"/>
      <c r="X147" s="346"/>
    </row>
    <row r="148" spans="2:24" ht="22.5" customHeight="1" outlineLevel="1" x14ac:dyDescent="0.2">
      <c r="B148" s="492"/>
      <c r="C148" s="71">
        <v>17</v>
      </c>
      <c r="D148" s="71" t="s">
        <v>1</v>
      </c>
      <c r="E148" s="192"/>
      <c r="F148" s="315" t="s">
        <v>359</v>
      </c>
      <c r="G148" s="76"/>
      <c r="H148" s="77"/>
      <c r="I148" s="77"/>
      <c r="J148" s="77"/>
      <c r="K148" s="77"/>
      <c r="L148" s="78"/>
      <c r="M148" s="78"/>
      <c r="N148" s="78"/>
      <c r="O148" s="79"/>
      <c r="P148" s="62" t="s">
        <v>45</v>
      </c>
      <c r="Q148" s="74"/>
      <c r="R148" s="74"/>
      <c r="S148" s="74"/>
      <c r="T148" s="74"/>
      <c r="U148" s="74"/>
      <c r="V148" s="74"/>
      <c r="W148" s="74"/>
      <c r="X148" s="346"/>
    </row>
    <row r="149" spans="2:24" ht="22.5" customHeight="1" outlineLevel="1" x14ac:dyDescent="0.2">
      <c r="B149" s="492"/>
      <c r="C149" s="121">
        <v>18</v>
      </c>
      <c r="D149" s="71" t="s">
        <v>4</v>
      </c>
      <c r="E149" s="75"/>
      <c r="F149" s="315"/>
      <c r="G149" s="193"/>
      <c r="H149" s="194"/>
      <c r="I149" s="194"/>
      <c r="J149" s="194"/>
      <c r="K149" s="194"/>
      <c r="L149" s="195"/>
      <c r="M149" s="195"/>
      <c r="N149" s="195"/>
      <c r="O149" s="196"/>
      <c r="P149" s="62" t="s">
        <v>45</v>
      </c>
      <c r="Q149" s="197"/>
      <c r="R149" s="197"/>
      <c r="S149" s="197"/>
      <c r="T149" s="197"/>
      <c r="U149" s="197"/>
      <c r="V149" s="197"/>
      <c r="W149" s="197"/>
      <c r="X149" s="358"/>
    </row>
    <row r="150" spans="2:24" ht="22.5" customHeight="1" outlineLevel="1" x14ac:dyDescent="0.2">
      <c r="B150" s="492"/>
      <c r="C150" s="71">
        <v>19</v>
      </c>
      <c r="D150" s="128" t="s">
        <v>6</v>
      </c>
      <c r="E150" s="84"/>
      <c r="F150" s="315" t="s">
        <v>76</v>
      </c>
      <c r="G150" s="76"/>
      <c r="H150" s="77"/>
      <c r="I150" s="77"/>
      <c r="J150" s="77"/>
      <c r="K150" s="77"/>
      <c r="L150" s="78"/>
      <c r="M150" s="78"/>
      <c r="N150" s="78"/>
      <c r="O150" s="79"/>
      <c r="P150" s="62" t="s">
        <v>45</v>
      </c>
      <c r="Q150" s="74"/>
      <c r="R150" s="74"/>
      <c r="S150" s="74"/>
      <c r="T150" s="74"/>
      <c r="U150" s="74"/>
      <c r="V150" s="74"/>
      <c r="W150" s="74"/>
      <c r="X150" s="346"/>
    </row>
    <row r="151" spans="2:24" ht="22.5" customHeight="1" outlineLevel="1" x14ac:dyDescent="0.2">
      <c r="B151" s="492"/>
      <c r="C151" s="63">
        <v>20</v>
      </c>
      <c r="D151" s="71" t="s">
        <v>2</v>
      </c>
      <c r="E151" s="84">
        <v>21</v>
      </c>
      <c r="F151" s="315" t="s">
        <v>64</v>
      </c>
      <c r="G151" s="85"/>
      <c r="H151" s="86"/>
      <c r="I151" s="86"/>
      <c r="J151" s="86"/>
      <c r="K151" s="86"/>
      <c r="L151" s="87"/>
      <c r="M151" s="87"/>
      <c r="N151" s="87"/>
      <c r="O151" s="88"/>
      <c r="P151" s="62" t="s">
        <v>45</v>
      </c>
      <c r="Q151" s="69"/>
      <c r="R151" s="69"/>
      <c r="S151" s="69"/>
      <c r="T151" s="69"/>
      <c r="U151" s="69"/>
      <c r="V151" s="69"/>
      <c r="W151" s="69"/>
      <c r="X151" s="345"/>
    </row>
    <row r="152" spans="2:24" ht="22.5" customHeight="1" outlineLevel="1" x14ac:dyDescent="0.2">
      <c r="B152" s="492"/>
      <c r="C152" s="63">
        <v>21</v>
      </c>
      <c r="D152" s="71" t="s">
        <v>5</v>
      </c>
      <c r="E152" s="72"/>
      <c r="F152" s="259" t="s">
        <v>171</v>
      </c>
      <c r="G152" s="65"/>
      <c r="H152" s="67"/>
      <c r="I152" s="67"/>
      <c r="J152" s="67"/>
      <c r="K152" s="67"/>
      <c r="L152" s="68"/>
      <c r="M152" s="68"/>
      <c r="N152" s="68"/>
      <c r="O152" s="63"/>
      <c r="P152" s="62" t="s">
        <v>45</v>
      </c>
      <c r="Q152" s="69"/>
      <c r="R152" s="69"/>
      <c r="S152" s="69"/>
      <c r="T152" s="69"/>
      <c r="U152" s="69"/>
      <c r="V152" s="69"/>
      <c r="W152" s="69"/>
      <c r="X152" s="345"/>
    </row>
    <row r="153" spans="2:24" ht="22.5" customHeight="1" outlineLevel="1" x14ac:dyDescent="0.2">
      <c r="B153" s="492"/>
      <c r="C153" s="71">
        <v>22</v>
      </c>
      <c r="D153" s="71" t="s">
        <v>7</v>
      </c>
      <c r="E153" s="84"/>
      <c r="F153" s="259"/>
      <c r="G153" s="82"/>
      <c r="H153" s="83"/>
      <c r="I153" s="83"/>
      <c r="J153" s="83"/>
      <c r="K153" s="83"/>
      <c r="L153" s="73"/>
      <c r="M153" s="73"/>
      <c r="N153" s="73"/>
      <c r="O153" s="71"/>
      <c r="P153" s="62" t="s">
        <v>45</v>
      </c>
      <c r="Q153" s="74"/>
      <c r="R153" s="74"/>
      <c r="S153" s="74"/>
      <c r="T153" s="74"/>
      <c r="U153" s="74"/>
      <c r="V153" s="74"/>
      <c r="W153" s="74"/>
      <c r="X153" s="346"/>
    </row>
    <row r="154" spans="2:24" ht="22.5" customHeight="1" outlineLevel="1" x14ac:dyDescent="0.2">
      <c r="B154" s="492"/>
      <c r="C154" s="71">
        <v>23</v>
      </c>
      <c r="D154" s="71" t="s">
        <v>3</v>
      </c>
      <c r="E154" s="75"/>
      <c r="F154" s="315" t="s">
        <v>360</v>
      </c>
      <c r="G154" s="76"/>
      <c r="H154" s="77"/>
      <c r="I154" s="77"/>
      <c r="J154" s="77"/>
      <c r="K154" s="77"/>
      <c r="L154" s="78"/>
      <c r="M154" s="78"/>
      <c r="N154" s="78"/>
      <c r="O154" s="79"/>
      <c r="P154" s="62" t="s">
        <v>45</v>
      </c>
      <c r="Q154" s="74"/>
      <c r="R154" s="74"/>
      <c r="S154" s="74"/>
      <c r="T154" s="74"/>
      <c r="U154" s="74"/>
      <c r="V154" s="74"/>
      <c r="W154" s="74"/>
      <c r="X154" s="346"/>
    </row>
    <row r="155" spans="2:24" ht="22.5" customHeight="1" outlineLevel="1" x14ac:dyDescent="0.2">
      <c r="B155" s="492"/>
      <c r="C155" s="71">
        <v>24</v>
      </c>
      <c r="D155" s="71" t="s">
        <v>1</v>
      </c>
      <c r="E155" s="75"/>
      <c r="F155" s="315" t="s">
        <v>361</v>
      </c>
      <c r="G155" s="76"/>
      <c r="H155" s="77"/>
      <c r="I155" s="77"/>
      <c r="J155" s="77"/>
      <c r="K155" s="77"/>
      <c r="L155" s="78"/>
      <c r="M155" s="78"/>
      <c r="N155" s="78"/>
      <c r="O155" s="79"/>
      <c r="P155" s="62" t="s">
        <v>45</v>
      </c>
      <c r="Q155" s="74"/>
      <c r="R155" s="74"/>
      <c r="S155" s="74"/>
      <c r="T155" s="74"/>
      <c r="U155" s="74"/>
      <c r="V155" s="74"/>
      <c r="W155" s="74"/>
      <c r="X155" s="346"/>
    </row>
    <row r="156" spans="2:24" ht="22.5" customHeight="1" outlineLevel="1" x14ac:dyDescent="0.2">
      <c r="B156" s="492"/>
      <c r="C156" s="71">
        <v>25</v>
      </c>
      <c r="D156" s="71" t="s">
        <v>4</v>
      </c>
      <c r="E156" s="75"/>
      <c r="F156" s="315"/>
      <c r="G156" s="76"/>
      <c r="H156" s="77"/>
      <c r="I156" s="77"/>
      <c r="J156" s="77"/>
      <c r="K156" s="77"/>
      <c r="L156" s="78"/>
      <c r="M156" s="78"/>
      <c r="N156" s="78"/>
      <c r="O156" s="79"/>
      <c r="P156" s="62" t="s">
        <v>45</v>
      </c>
      <c r="Q156" s="74"/>
      <c r="R156" s="74"/>
      <c r="S156" s="74"/>
      <c r="T156" s="74"/>
      <c r="U156" s="74"/>
      <c r="V156" s="74"/>
      <c r="W156" s="74"/>
      <c r="X156" s="346"/>
    </row>
    <row r="157" spans="2:24" ht="22.5" customHeight="1" outlineLevel="1" x14ac:dyDescent="0.2">
      <c r="B157" s="492"/>
      <c r="C157" s="71">
        <v>26</v>
      </c>
      <c r="D157" s="128" t="s">
        <v>6</v>
      </c>
      <c r="E157" s="84"/>
      <c r="F157" s="315"/>
      <c r="G157" s="76"/>
      <c r="H157" s="77"/>
      <c r="I157" s="77"/>
      <c r="J157" s="77"/>
      <c r="K157" s="77"/>
      <c r="L157" s="78"/>
      <c r="M157" s="78"/>
      <c r="N157" s="78"/>
      <c r="O157" s="79"/>
      <c r="P157" s="62" t="s">
        <v>45</v>
      </c>
      <c r="Q157" s="74"/>
      <c r="R157" s="74"/>
      <c r="S157" s="74"/>
      <c r="T157" s="74"/>
      <c r="U157" s="74"/>
      <c r="V157" s="74"/>
      <c r="W157" s="74"/>
      <c r="X157" s="346"/>
    </row>
    <row r="158" spans="2:24" ht="22.5" customHeight="1" outlineLevel="1" x14ac:dyDescent="0.2">
      <c r="B158" s="492"/>
      <c r="C158" s="63">
        <v>27</v>
      </c>
      <c r="D158" s="71" t="s">
        <v>2</v>
      </c>
      <c r="E158" s="84">
        <v>22</v>
      </c>
      <c r="F158" s="258" t="s">
        <v>251</v>
      </c>
      <c r="G158" s="85"/>
      <c r="H158" s="86"/>
      <c r="I158" s="86"/>
      <c r="J158" s="86"/>
      <c r="K158" s="86"/>
      <c r="L158" s="87"/>
      <c r="M158" s="87"/>
      <c r="N158" s="87"/>
      <c r="O158" s="88"/>
      <c r="P158" s="62" t="s">
        <v>45</v>
      </c>
      <c r="Q158" s="69"/>
      <c r="R158" s="69"/>
      <c r="S158" s="69"/>
      <c r="T158" s="69"/>
      <c r="U158" s="69"/>
      <c r="V158" s="69"/>
      <c r="W158" s="69"/>
      <c r="X158" s="345"/>
    </row>
    <row r="159" spans="2:24" ht="22.5" customHeight="1" outlineLevel="1" x14ac:dyDescent="0.2">
      <c r="B159" s="492"/>
      <c r="C159" s="63">
        <v>28</v>
      </c>
      <c r="D159" s="71" t="s">
        <v>5</v>
      </c>
      <c r="E159" s="75"/>
      <c r="F159" s="259" t="s">
        <v>102</v>
      </c>
      <c r="G159" s="65"/>
      <c r="H159" s="67"/>
      <c r="I159" s="67"/>
      <c r="J159" s="67"/>
      <c r="K159" s="67"/>
      <c r="L159" s="68"/>
      <c r="M159" s="68"/>
      <c r="N159" s="68"/>
      <c r="O159" s="63"/>
      <c r="P159" s="62" t="s">
        <v>45</v>
      </c>
      <c r="Q159" s="69"/>
      <c r="R159" s="69"/>
      <c r="S159" s="69"/>
      <c r="T159" s="69"/>
      <c r="U159" s="69"/>
      <c r="V159" s="69"/>
      <c r="W159" s="69"/>
      <c r="X159" s="345"/>
    </row>
    <row r="160" spans="2:24" ht="22.5" customHeight="1" outlineLevel="1" x14ac:dyDescent="0.2">
      <c r="B160" s="492"/>
      <c r="C160" s="161">
        <v>29</v>
      </c>
      <c r="D160" s="71" t="s">
        <v>7</v>
      </c>
      <c r="E160" s="72"/>
      <c r="F160" s="259" t="s">
        <v>510</v>
      </c>
      <c r="G160" s="311"/>
      <c r="H160" s="312"/>
      <c r="I160" s="312"/>
      <c r="J160" s="312"/>
      <c r="K160" s="312"/>
      <c r="L160" s="313"/>
      <c r="M160" s="313"/>
      <c r="N160" s="313"/>
      <c r="O160" s="161"/>
      <c r="P160" s="62" t="s">
        <v>45</v>
      </c>
      <c r="Q160" s="167"/>
      <c r="R160" s="167"/>
      <c r="S160" s="167"/>
      <c r="T160" s="167"/>
      <c r="U160" s="167"/>
      <c r="V160" s="167"/>
      <c r="W160" s="167"/>
      <c r="X160" s="354"/>
    </row>
    <row r="161" spans="2:31" ht="22.5" customHeight="1" outlineLevel="1" x14ac:dyDescent="0.2">
      <c r="B161" s="492"/>
      <c r="C161" s="198">
        <v>30</v>
      </c>
      <c r="D161" s="71" t="s">
        <v>3</v>
      </c>
      <c r="E161" s="84"/>
      <c r="F161" s="315" t="s">
        <v>335</v>
      </c>
      <c r="G161" s="199"/>
      <c r="H161" s="200"/>
      <c r="I161" s="200"/>
      <c r="J161" s="200"/>
      <c r="K161" s="200"/>
      <c r="L161" s="201"/>
      <c r="M161" s="201"/>
      <c r="N161" s="201"/>
      <c r="O161" s="202"/>
      <c r="P161" s="62" t="s">
        <v>45</v>
      </c>
      <c r="Q161" s="203"/>
      <c r="R161" s="203"/>
      <c r="S161" s="203"/>
      <c r="T161" s="203"/>
      <c r="U161" s="203"/>
      <c r="V161" s="203"/>
      <c r="W161" s="203"/>
      <c r="X161" s="359"/>
    </row>
    <row r="162" spans="2:31" ht="22.5" customHeight="1" outlineLevel="1" thickBot="1" x14ac:dyDescent="0.25">
      <c r="B162" s="493"/>
      <c r="C162" s="204">
        <v>31</v>
      </c>
      <c r="D162" s="204" t="s">
        <v>1</v>
      </c>
      <c r="E162" s="205"/>
      <c r="F162" s="419"/>
      <c r="G162" s="206"/>
      <c r="H162" s="207"/>
      <c r="I162" s="207"/>
      <c r="J162" s="207"/>
      <c r="K162" s="207"/>
      <c r="L162" s="208"/>
      <c r="M162" s="208"/>
      <c r="N162" s="208"/>
      <c r="O162" s="209"/>
      <c r="P162" s="98" t="s">
        <v>45</v>
      </c>
      <c r="Q162" s="210"/>
      <c r="R162" s="210"/>
      <c r="S162" s="210"/>
      <c r="T162" s="210"/>
      <c r="U162" s="210"/>
      <c r="V162" s="210"/>
      <c r="W162" s="210"/>
      <c r="X162" s="360"/>
      <c r="Z162" s="100"/>
      <c r="AA162" s="100"/>
      <c r="AB162" s="100"/>
      <c r="AC162" s="100"/>
      <c r="AD162" s="100"/>
    </row>
    <row r="163" spans="2:31" s="451" customFormat="1" ht="22.5" customHeight="1" thickTop="1" thickBot="1" x14ac:dyDescent="0.25">
      <c r="B163" s="483" t="s">
        <v>522</v>
      </c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  <c r="O163" s="484"/>
      <c r="P163" s="485"/>
      <c r="Q163" s="449">
        <f>SUM(Q132:Q162)</f>
        <v>0</v>
      </c>
      <c r="R163" s="449">
        <f t="shared" ref="R163:X163" si="4">SUM(R132:R162)</f>
        <v>0</v>
      </c>
      <c r="S163" s="449">
        <f t="shared" si="4"/>
        <v>0</v>
      </c>
      <c r="T163" s="449">
        <f t="shared" si="4"/>
        <v>0</v>
      </c>
      <c r="U163" s="449">
        <f t="shared" si="4"/>
        <v>0</v>
      </c>
      <c r="V163" s="449">
        <f t="shared" si="4"/>
        <v>0</v>
      </c>
      <c r="W163" s="449">
        <f t="shared" si="4"/>
        <v>0</v>
      </c>
      <c r="X163" s="450">
        <f t="shared" si="4"/>
        <v>0</v>
      </c>
      <c r="Z163" s="452"/>
      <c r="AA163" s="452"/>
      <c r="AB163" s="452"/>
      <c r="AC163" s="452"/>
      <c r="AD163" s="452"/>
      <c r="AE163" s="452"/>
    </row>
    <row r="164" spans="2:31" ht="22.5" customHeight="1" outlineLevel="1" thickTop="1" x14ac:dyDescent="0.2">
      <c r="B164" s="494" t="s">
        <v>29</v>
      </c>
      <c r="C164" s="101">
        <v>1</v>
      </c>
      <c r="D164" s="71" t="s">
        <v>4</v>
      </c>
      <c r="E164" s="102"/>
      <c r="F164" s="415" t="s">
        <v>104</v>
      </c>
      <c r="G164" s="103"/>
      <c r="H164" s="104"/>
      <c r="I164" s="104"/>
      <c r="J164" s="104"/>
      <c r="K164" s="104"/>
      <c r="L164" s="105"/>
      <c r="M164" s="105"/>
      <c r="N164" s="105"/>
      <c r="O164" s="106"/>
      <c r="P164" s="107" t="s">
        <v>45</v>
      </c>
      <c r="Q164" s="108"/>
      <c r="R164" s="108"/>
      <c r="S164" s="108"/>
      <c r="T164" s="108"/>
      <c r="U164" s="108"/>
      <c r="V164" s="108"/>
      <c r="W164" s="108"/>
      <c r="X164" s="348"/>
    </row>
    <row r="165" spans="2:31" ht="22.5" customHeight="1" outlineLevel="1" x14ac:dyDescent="0.2">
      <c r="B165" s="492"/>
      <c r="C165" s="71">
        <v>2</v>
      </c>
      <c r="D165" s="63" t="s">
        <v>6</v>
      </c>
      <c r="E165" s="75"/>
      <c r="F165" s="315"/>
      <c r="G165" s="76"/>
      <c r="H165" s="77"/>
      <c r="I165" s="77"/>
      <c r="J165" s="77"/>
      <c r="K165" s="77"/>
      <c r="L165" s="78"/>
      <c r="M165" s="78"/>
      <c r="N165" s="78"/>
      <c r="O165" s="79"/>
      <c r="P165" s="62" t="s">
        <v>45</v>
      </c>
      <c r="Q165" s="74"/>
      <c r="R165" s="74"/>
      <c r="S165" s="74"/>
      <c r="T165" s="74"/>
      <c r="U165" s="74"/>
      <c r="V165" s="74"/>
      <c r="W165" s="74"/>
      <c r="X165" s="346"/>
    </row>
    <row r="166" spans="2:31" ht="22.5" customHeight="1" outlineLevel="1" x14ac:dyDescent="0.2">
      <c r="B166" s="492"/>
      <c r="C166" s="63">
        <v>3</v>
      </c>
      <c r="D166" s="63" t="s">
        <v>2</v>
      </c>
      <c r="E166" s="84">
        <v>23</v>
      </c>
      <c r="F166" s="315" t="s">
        <v>252</v>
      </c>
      <c r="G166" s="85"/>
      <c r="H166" s="86"/>
      <c r="I166" s="86"/>
      <c r="J166" s="86"/>
      <c r="K166" s="86"/>
      <c r="L166" s="87"/>
      <c r="M166" s="87"/>
      <c r="N166" s="87"/>
      <c r="O166" s="88"/>
      <c r="P166" s="62" t="s">
        <v>45</v>
      </c>
      <c r="Q166" s="69"/>
      <c r="R166" s="69"/>
      <c r="S166" s="69"/>
      <c r="T166" s="69"/>
      <c r="U166" s="69"/>
      <c r="V166" s="69"/>
      <c r="W166" s="69"/>
      <c r="X166" s="345"/>
    </row>
    <row r="167" spans="2:31" ht="22.5" customHeight="1" outlineLevel="1" x14ac:dyDescent="0.2">
      <c r="B167" s="492"/>
      <c r="C167" s="63">
        <v>4</v>
      </c>
      <c r="D167" s="71" t="s">
        <v>5</v>
      </c>
      <c r="E167" s="72"/>
      <c r="F167" s="259" t="s">
        <v>362</v>
      </c>
      <c r="G167" s="65"/>
      <c r="H167" s="67"/>
      <c r="I167" s="67"/>
      <c r="J167" s="67"/>
      <c r="K167" s="67"/>
      <c r="L167" s="68"/>
      <c r="M167" s="68"/>
      <c r="N167" s="68"/>
      <c r="O167" s="63"/>
      <c r="P167" s="62" t="s">
        <v>45</v>
      </c>
      <c r="Q167" s="69"/>
      <c r="R167" s="69"/>
      <c r="S167" s="69"/>
      <c r="T167" s="69"/>
      <c r="U167" s="69"/>
      <c r="V167" s="69"/>
      <c r="W167" s="69"/>
      <c r="X167" s="345"/>
    </row>
    <row r="168" spans="2:31" ht="22.5" customHeight="1" outlineLevel="1" x14ac:dyDescent="0.2">
      <c r="B168" s="492"/>
      <c r="C168" s="71">
        <v>5</v>
      </c>
      <c r="D168" s="161" t="s">
        <v>7</v>
      </c>
      <c r="E168" s="84"/>
      <c r="F168" s="260"/>
      <c r="G168" s="82"/>
      <c r="H168" s="83"/>
      <c r="I168" s="83"/>
      <c r="J168" s="83"/>
      <c r="K168" s="83"/>
      <c r="L168" s="73"/>
      <c r="M168" s="73"/>
      <c r="N168" s="73"/>
      <c r="O168" s="71"/>
      <c r="P168" s="62" t="s">
        <v>45</v>
      </c>
      <c r="Q168" s="74"/>
      <c r="R168" s="74"/>
      <c r="S168" s="74"/>
      <c r="T168" s="74"/>
      <c r="U168" s="74"/>
      <c r="V168" s="74"/>
      <c r="W168" s="74"/>
      <c r="X168" s="346"/>
    </row>
    <row r="169" spans="2:31" ht="22.5" customHeight="1" outlineLevel="1" x14ac:dyDescent="0.2">
      <c r="B169" s="492"/>
      <c r="C169" s="71">
        <v>6</v>
      </c>
      <c r="D169" s="269" t="s">
        <v>3</v>
      </c>
      <c r="E169" s="75"/>
      <c r="F169" s="315"/>
      <c r="G169" s="76"/>
      <c r="H169" s="77"/>
      <c r="I169" s="77"/>
      <c r="J169" s="77"/>
      <c r="K169" s="77"/>
      <c r="L169" s="78"/>
      <c r="M169" s="78"/>
      <c r="N169" s="78"/>
      <c r="O169" s="79"/>
      <c r="P169" s="62" t="s">
        <v>45</v>
      </c>
      <c r="Q169" s="74"/>
      <c r="R169" s="74"/>
      <c r="S169" s="74"/>
      <c r="T169" s="74"/>
      <c r="U169" s="74"/>
      <c r="V169" s="74"/>
      <c r="W169" s="74"/>
      <c r="X169" s="346"/>
    </row>
    <row r="170" spans="2:31" ht="22.5" customHeight="1" outlineLevel="1" x14ac:dyDescent="0.2">
      <c r="B170" s="492"/>
      <c r="C170" s="71">
        <v>7</v>
      </c>
      <c r="D170" s="177" t="s">
        <v>1</v>
      </c>
      <c r="E170" s="75"/>
      <c r="F170" s="315" t="s">
        <v>363</v>
      </c>
      <c r="G170" s="76"/>
      <c r="H170" s="77"/>
      <c r="I170" s="77"/>
      <c r="J170" s="77"/>
      <c r="K170" s="77"/>
      <c r="L170" s="78"/>
      <c r="M170" s="78"/>
      <c r="N170" s="78"/>
      <c r="O170" s="79"/>
      <c r="P170" s="62" t="s">
        <v>45</v>
      </c>
      <c r="Q170" s="74"/>
      <c r="R170" s="74"/>
      <c r="S170" s="74"/>
      <c r="T170" s="74"/>
      <c r="U170" s="74"/>
      <c r="V170" s="74"/>
      <c r="W170" s="74"/>
      <c r="X170" s="346"/>
    </row>
    <row r="171" spans="2:31" ht="22.5" customHeight="1" outlineLevel="1" x14ac:dyDescent="0.2">
      <c r="B171" s="492"/>
      <c r="C171" s="71">
        <v>8</v>
      </c>
      <c r="D171" s="71" t="s">
        <v>4</v>
      </c>
      <c r="E171" s="75"/>
      <c r="F171" s="315" t="s">
        <v>155</v>
      </c>
      <c r="G171" s="76"/>
      <c r="H171" s="77"/>
      <c r="I171" s="77"/>
      <c r="J171" s="77"/>
      <c r="K171" s="77"/>
      <c r="L171" s="78"/>
      <c r="M171" s="78"/>
      <c r="N171" s="78"/>
      <c r="O171" s="79"/>
      <c r="P171" s="62" t="s">
        <v>45</v>
      </c>
      <c r="Q171" s="74"/>
      <c r="R171" s="74"/>
      <c r="S171" s="74"/>
      <c r="T171" s="74"/>
      <c r="U171" s="74"/>
      <c r="V171" s="74"/>
      <c r="W171" s="74"/>
      <c r="X171" s="346"/>
    </row>
    <row r="172" spans="2:31" ht="22.5" customHeight="1" outlineLevel="1" x14ac:dyDescent="0.2">
      <c r="B172" s="492"/>
      <c r="C172" s="71">
        <v>9</v>
      </c>
      <c r="D172" s="63" t="s">
        <v>6</v>
      </c>
      <c r="E172" s="84"/>
      <c r="F172" s="315" t="s">
        <v>103</v>
      </c>
      <c r="G172" s="76"/>
      <c r="H172" s="77"/>
      <c r="I172" s="77"/>
      <c r="J172" s="77"/>
      <c r="K172" s="77"/>
      <c r="L172" s="78"/>
      <c r="M172" s="78"/>
      <c r="N172" s="78"/>
      <c r="O172" s="79"/>
      <c r="P172" s="62" t="s">
        <v>45</v>
      </c>
      <c r="Q172" s="74"/>
      <c r="R172" s="74"/>
      <c r="S172" s="74"/>
      <c r="T172" s="74"/>
      <c r="U172" s="74"/>
      <c r="V172" s="74"/>
      <c r="W172" s="74"/>
      <c r="X172" s="346"/>
    </row>
    <row r="173" spans="2:31" ht="22.5" customHeight="1" outlineLevel="1" x14ac:dyDescent="0.2">
      <c r="B173" s="492"/>
      <c r="C173" s="63">
        <v>10</v>
      </c>
      <c r="D173" s="63" t="s">
        <v>2</v>
      </c>
      <c r="E173" s="84">
        <v>24</v>
      </c>
      <c r="F173" s="315" t="s">
        <v>253</v>
      </c>
      <c r="G173" s="85"/>
      <c r="H173" s="86"/>
      <c r="I173" s="86"/>
      <c r="J173" s="86"/>
      <c r="K173" s="86"/>
      <c r="L173" s="87"/>
      <c r="M173" s="87"/>
      <c r="N173" s="87"/>
      <c r="O173" s="88"/>
      <c r="P173" s="62" t="s">
        <v>45</v>
      </c>
      <c r="Q173" s="69"/>
      <c r="R173" s="69"/>
      <c r="S173" s="69"/>
      <c r="T173" s="69"/>
      <c r="U173" s="69"/>
      <c r="V173" s="69"/>
      <c r="W173" s="69"/>
      <c r="X173" s="345"/>
    </row>
    <row r="174" spans="2:31" ht="22.5" customHeight="1" outlineLevel="1" x14ac:dyDescent="0.2">
      <c r="B174" s="492"/>
      <c r="C174" s="63">
        <v>11</v>
      </c>
      <c r="D174" s="71" t="s">
        <v>5</v>
      </c>
      <c r="E174" s="72"/>
      <c r="F174" s="259"/>
      <c r="G174" s="65"/>
      <c r="H174" s="67"/>
      <c r="I174" s="67"/>
      <c r="J174" s="67"/>
      <c r="K174" s="67"/>
      <c r="L174" s="68"/>
      <c r="M174" s="68"/>
      <c r="N174" s="68"/>
      <c r="O174" s="63"/>
      <c r="P174" s="62" t="s">
        <v>45</v>
      </c>
      <c r="Q174" s="69"/>
      <c r="R174" s="69"/>
      <c r="S174" s="69"/>
      <c r="T174" s="69"/>
      <c r="U174" s="69"/>
      <c r="V174" s="69"/>
      <c r="W174" s="69"/>
      <c r="X174" s="345"/>
    </row>
    <row r="175" spans="2:31" ht="22.5" customHeight="1" outlineLevel="1" x14ac:dyDescent="0.2">
      <c r="B175" s="492"/>
      <c r="C175" s="71">
        <v>12</v>
      </c>
      <c r="D175" s="161" t="s">
        <v>7</v>
      </c>
      <c r="E175" s="84"/>
      <c r="F175" s="259" t="s">
        <v>173</v>
      </c>
      <c r="G175" s="82"/>
      <c r="H175" s="83"/>
      <c r="I175" s="83"/>
      <c r="J175" s="83"/>
      <c r="K175" s="83"/>
      <c r="L175" s="73"/>
      <c r="M175" s="73"/>
      <c r="N175" s="73"/>
      <c r="O175" s="71"/>
      <c r="P175" s="62" t="s">
        <v>45</v>
      </c>
      <c r="Q175" s="74"/>
      <c r="R175" s="74"/>
      <c r="S175" s="74"/>
      <c r="T175" s="74"/>
      <c r="U175" s="74"/>
      <c r="V175" s="74"/>
      <c r="W175" s="74"/>
      <c r="X175" s="346"/>
    </row>
    <row r="176" spans="2:31" ht="22.5" customHeight="1" outlineLevel="1" x14ac:dyDescent="0.2">
      <c r="B176" s="492"/>
      <c r="C176" s="71">
        <v>13</v>
      </c>
      <c r="D176" s="269" t="s">
        <v>3</v>
      </c>
      <c r="E176" s="75"/>
      <c r="F176" s="315"/>
      <c r="G176" s="76"/>
      <c r="H176" s="77"/>
      <c r="I176" s="77"/>
      <c r="J176" s="77"/>
      <c r="K176" s="77"/>
      <c r="L176" s="78"/>
      <c r="M176" s="78"/>
      <c r="N176" s="78"/>
      <c r="O176" s="79"/>
      <c r="P176" s="62" t="s">
        <v>45</v>
      </c>
      <c r="Q176" s="74"/>
      <c r="R176" s="74"/>
      <c r="S176" s="74"/>
      <c r="T176" s="74"/>
      <c r="U176" s="74"/>
      <c r="V176" s="74"/>
      <c r="W176" s="74"/>
      <c r="X176" s="346"/>
    </row>
    <row r="177" spans="2:24" ht="22.5" customHeight="1" outlineLevel="1" x14ac:dyDescent="0.2">
      <c r="B177" s="492"/>
      <c r="C177" s="71">
        <v>14</v>
      </c>
      <c r="D177" s="177" t="s">
        <v>1</v>
      </c>
      <c r="E177" s="75"/>
      <c r="F177" s="315" t="s">
        <v>301</v>
      </c>
      <c r="G177" s="76"/>
      <c r="H177" s="77"/>
      <c r="I177" s="77"/>
      <c r="J177" s="77"/>
      <c r="K177" s="77"/>
      <c r="L177" s="78"/>
      <c r="M177" s="78"/>
      <c r="N177" s="78"/>
      <c r="O177" s="79"/>
      <c r="P177" s="62" t="s">
        <v>45</v>
      </c>
      <c r="Q177" s="74"/>
      <c r="R177" s="74"/>
      <c r="S177" s="74"/>
      <c r="T177" s="74"/>
      <c r="U177" s="74"/>
      <c r="V177" s="74"/>
      <c r="W177" s="74"/>
      <c r="X177" s="346"/>
    </row>
    <row r="178" spans="2:24" ht="22.5" customHeight="1" outlineLevel="1" x14ac:dyDescent="0.2">
      <c r="B178" s="492"/>
      <c r="C178" s="71">
        <v>15</v>
      </c>
      <c r="D178" s="71" t="s">
        <v>4</v>
      </c>
      <c r="E178" s="75"/>
      <c r="F178" s="315" t="s">
        <v>364</v>
      </c>
      <c r="G178" s="76"/>
      <c r="H178" s="77"/>
      <c r="I178" s="77"/>
      <c r="J178" s="77"/>
      <c r="K178" s="77"/>
      <c r="L178" s="78"/>
      <c r="M178" s="78"/>
      <c r="N178" s="78"/>
      <c r="O178" s="79"/>
      <c r="P178" s="62" t="s">
        <v>45</v>
      </c>
      <c r="Q178" s="74"/>
      <c r="R178" s="74"/>
      <c r="S178" s="74"/>
      <c r="T178" s="74"/>
      <c r="U178" s="74"/>
      <c r="V178" s="74"/>
      <c r="W178" s="74"/>
      <c r="X178" s="346"/>
    </row>
    <row r="179" spans="2:24" ht="22.5" customHeight="1" outlineLevel="1" x14ac:dyDescent="0.2">
      <c r="B179" s="492"/>
      <c r="C179" s="71">
        <v>16</v>
      </c>
      <c r="D179" s="63" t="s">
        <v>6</v>
      </c>
      <c r="E179" s="84"/>
      <c r="F179" s="315"/>
      <c r="G179" s="76"/>
      <c r="H179" s="77"/>
      <c r="I179" s="77"/>
      <c r="J179" s="77"/>
      <c r="K179" s="77"/>
      <c r="L179" s="78"/>
      <c r="M179" s="78"/>
      <c r="N179" s="78"/>
      <c r="O179" s="79"/>
      <c r="P179" s="62" t="s">
        <v>45</v>
      </c>
      <c r="Q179" s="74"/>
      <c r="R179" s="74"/>
      <c r="S179" s="74"/>
      <c r="T179" s="74"/>
      <c r="U179" s="74"/>
      <c r="V179" s="74"/>
      <c r="W179" s="74"/>
      <c r="X179" s="346"/>
    </row>
    <row r="180" spans="2:24" ht="22.5" customHeight="1" outlineLevel="1" x14ac:dyDescent="0.2">
      <c r="B180" s="492"/>
      <c r="C180" s="63">
        <v>17</v>
      </c>
      <c r="D180" s="63" t="s">
        <v>2</v>
      </c>
      <c r="E180" s="84">
        <v>25</v>
      </c>
      <c r="F180" s="258"/>
      <c r="G180" s="85"/>
      <c r="H180" s="86"/>
      <c r="I180" s="86"/>
      <c r="J180" s="86"/>
      <c r="K180" s="86"/>
      <c r="L180" s="87"/>
      <c r="M180" s="87"/>
      <c r="N180" s="87"/>
      <c r="O180" s="88"/>
      <c r="P180" s="62" t="s">
        <v>45</v>
      </c>
      <c r="Q180" s="69"/>
      <c r="R180" s="69"/>
      <c r="S180" s="69"/>
      <c r="T180" s="69"/>
      <c r="U180" s="69"/>
      <c r="V180" s="69"/>
      <c r="W180" s="69"/>
      <c r="X180" s="345"/>
    </row>
    <row r="181" spans="2:24" ht="22.5" customHeight="1" outlineLevel="1" x14ac:dyDescent="0.2">
      <c r="B181" s="492"/>
      <c r="C181" s="63">
        <v>18</v>
      </c>
      <c r="D181" s="71" t="s">
        <v>5</v>
      </c>
      <c r="E181" s="72"/>
      <c r="F181" s="259" t="s">
        <v>303</v>
      </c>
      <c r="G181" s="65"/>
      <c r="H181" s="67"/>
      <c r="I181" s="67"/>
      <c r="J181" s="67"/>
      <c r="K181" s="67"/>
      <c r="L181" s="68"/>
      <c r="M181" s="68"/>
      <c r="N181" s="68"/>
      <c r="O181" s="63"/>
      <c r="P181" s="62" t="s">
        <v>45</v>
      </c>
      <c r="Q181" s="69"/>
      <c r="R181" s="69"/>
      <c r="S181" s="69"/>
      <c r="T181" s="69"/>
      <c r="U181" s="69"/>
      <c r="V181" s="69"/>
      <c r="W181" s="69"/>
      <c r="X181" s="345"/>
    </row>
    <row r="182" spans="2:24" ht="22.5" customHeight="1" outlineLevel="1" x14ac:dyDescent="0.2">
      <c r="B182" s="492"/>
      <c r="C182" s="71">
        <v>19</v>
      </c>
      <c r="D182" s="161" t="s">
        <v>7</v>
      </c>
      <c r="E182" s="84"/>
      <c r="F182" s="260" t="s">
        <v>365</v>
      </c>
      <c r="G182" s="82"/>
      <c r="H182" s="83"/>
      <c r="I182" s="83"/>
      <c r="J182" s="83"/>
      <c r="K182" s="83"/>
      <c r="L182" s="73"/>
      <c r="M182" s="73"/>
      <c r="N182" s="73"/>
      <c r="O182" s="71"/>
      <c r="P182" s="62" t="s">
        <v>45</v>
      </c>
      <c r="Q182" s="74"/>
      <c r="R182" s="74"/>
      <c r="S182" s="74"/>
      <c r="T182" s="74"/>
      <c r="U182" s="74"/>
      <c r="V182" s="74"/>
      <c r="W182" s="74"/>
      <c r="X182" s="346"/>
    </row>
    <row r="183" spans="2:24" ht="22.5" customHeight="1" outlineLevel="1" x14ac:dyDescent="0.2">
      <c r="B183" s="492"/>
      <c r="C183" s="71">
        <v>20</v>
      </c>
      <c r="D183" s="269" t="s">
        <v>3</v>
      </c>
      <c r="E183" s="75"/>
      <c r="F183" s="315"/>
      <c r="G183" s="76"/>
      <c r="H183" s="77"/>
      <c r="I183" s="77"/>
      <c r="J183" s="77"/>
      <c r="K183" s="77"/>
      <c r="L183" s="78"/>
      <c r="M183" s="78"/>
      <c r="N183" s="78"/>
      <c r="O183" s="79"/>
      <c r="P183" s="62" t="s">
        <v>45</v>
      </c>
      <c r="Q183" s="74"/>
      <c r="R183" s="74"/>
      <c r="S183" s="74"/>
      <c r="T183" s="74"/>
      <c r="U183" s="74"/>
      <c r="V183" s="74"/>
      <c r="W183" s="74"/>
      <c r="X183" s="346"/>
    </row>
    <row r="184" spans="2:24" ht="22.5" customHeight="1" outlineLevel="1" x14ac:dyDescent="0.2">
      <c r="B184" s="492"/>
      <c r="C184" s="71">
        <v>21</v>
      </c>
      <c r="D184" s="177" t="s">
        <v>1</v>
      </c>
      <c r="E184" s="75"/>
      <c r="F184" s="315" t="s">
        <v>174</v>
      </c>
      <c r="G184" s="76"/>
      <c r="H184" s="77"/>
      <c r="I184" s="77"/>
      <c r="J184" s="77"/>
      <c r="K184" s="77"/>
      <c r="L184" s="78"/>
      <c r="M184" s="78"/>
      <c r="N184" s="78"/>
      <c r="O184" s="79"/>
      <c r="P184" s="62" t="s">
        <v>45</v>
      </c>
      <c r="Q184" s="74"/>
      <c r="R184" s="74"/>
      <c r="S184" s="74"/>
      <c r="T184" s="74"/>
      <c r="U184" s="74"/>
      <c r="V184" s="74"/>
      <c r="W184" s="74"/>
      <c r="X184" s="346"/>
    </row>
    <row r="185" spans="2:24" ht="22.5" customHeight="1" outlineLevel="1" x14ac:dyDescent="0.2">
      <c r="B185" s="492"/>
      <c r="C185" s="71">
        <v>22</v>
      </c>
      <c r="D185" s="71" t="s">
        <v>4</v>
      </c>
      <c r="E185" s="75"/>
      <c r="F185" s="315"/>
      <c r="G185" s="76"/>
      <c r="H185" s="77"/>
      <c r="I185" s="77"/>
      <c r="J185" s="77"/>
      <c r="K185" s="77"/>
      <c r="L185" s="78"/>
      <c r="M185" s="78"/>
      <c r="N185" s="78"/>
      <c r="O185" s="79"/>
      <c r="P185" s="62" t="s">
        <v>45</v>
      </c>
      <c r="Q185" s="74"/>
      <c r="R185" s="74"/>
      <c r="S185" s="74"/>
      <c r="T185" s="74"/>
      <c r="U185" s="74"/>
      <c r="V185" s="74"/>
      <c r="W185" s="74"/>
      <c r="X185" s="346"/>
    </row>
    <row r="186" spans="2:24" ht="22.5" customHeight="1" outlineLevel="1" x14ac:dyDescent="0.2">
      <c r="B186" s="492"/>
      <c r="C186" s="71">
        <v>23</v>
      </c>
      <c r="D186" s="63" t="s">
        <v>6</v>
      </c>
      <c r="E186" s="84"/>
      <c r="F186" s="315" t="s">
        <v>223</v>
      </c>
      <c r="G186" s="211"/>
      <c r="H186" s="212"/>
      <c r="I186" s="212"/>
      <c r="J186" s="212"/>
      <c r="K186" s="212"/>
      <c r="L186" s="213"/>
      <c r="M186" s="213"/>
      <c r="N186" s="213"/>
      <c r="O186" s="214"/>
      <c r="P186" s="62" t="s">
        <v>45</v>
      </c>
      <c r="Q186" s="74"/>
      <c r="R186" s="74"/>
      <c r="S186" s="74"/>
      <c r="T186" s="74"/>
      <c r="U186" s="74"/>
      <c r="V186" s="74"/>
      <c r="W186" s="74"/>
      <c r="X186" s="346"/>
    </row>
    <row r="187" spans="2:24" ht="22.5" customHeight="1" outlineLevel="1" x14ac:dyDescent="0.2">
      <c r="B187" s="492"/>
      <c r="C187" s="121">
        <v>24</v>
      </c>
      <c r="D187" s="63" t="s">
        <v>2</v>
      </c>
      <c r="E187" s="84">
        <v>26</v>
      </c>
      <c r="F187" s="314" t="s">
        <v>366</v>
      </c>
      <c r="G187" s="215"/>
      <c r="H187" s="216"/>
      <c r="I187" s="216"/>
      <c r="J187" s="216"/>
      <c r="K187" s="216"/>
      <c r="L187" s="217"/>
      <c r="M187" s="217"/>
      <c r="N187" s="217"/>
      <c r="O187" s="218"/>
      <c r="P187" s="62" t="s">
        <v>45</v>
      </c>
      <c r="Q187" s="197"/>
      <c r="R187" s="197"/>
      <c r="S187" s="197"/>
      <c r="T187" s="197"/>
      <c r="U187" s="197"/>
      <c r="V187" s="197"/>
      <c r="W187" s="197"/>
      <c r="X187" s="358"/>
    </row>
    <row r="188" spans="2:24" ht="22.5" customHeight="1" outlineLevel="1" x14ac:dyDescent="0.2">
      <c r="B188" s="492"/>
      <c r="C188" s="121">
        <v>25</v>
      </c>
      <c r="D188" s="71" t="s">
        <v>5</v>
      </c>
      <c r="E188" s="50"/>
      <c r="F188" s="314" t="s">
        <v>197</v>
      </c>
      <c r="G188" s="215"/>
      <c r="H188" s="216"/>
      <c r="I188" s="216"/>
      <c r="J188" s="216"/>
      <c r="K188" s="216"/>
      <c r="L188" s="217"/>
      <c r="M188" s="217"/>
      <c r="N188" s="217"/>
      <c r="O188" s="218"/>
      <c r="P188" s="62" t="s">
        <v>45</v>
      </c>
      <c r="Q188" s="197"/>
      <c r="R188" s="197"/>
      <c r="S188" s="197"/>
      <c r="T188" s="197"/>
      <c r="U188" s="197"/>
      <c r="V188" s="197"/>
      <c r="W188" s="197"/>
      <c r="X188" s="358"/>
    </row>
    <row r="189" spans="2:24" ht="22.5" customHeight="1" outlineLevel="1" x14ac:dyDescent="0.2">
      <c r="B189" s="492"/>
      <c r="C189" s="71">
        <v>26</v>
      </c>
      <c r="D189" s="161" t="s">
        <v>7</v>
      </c>
      <c r="E189" s="75"/>
      <c r="F189" s="260" t="s">
        <v>254</v>
      </c>
      <c r="G189" s="82"/>
      <c r="H189" s="83"/>
      <c r="I189" s="83"/>
      <c r="J189" s="83"/>
      <c r="K189" s="83"/>
      <c r="L189" s="73"/>
      <c r="M189" s="73"/>
      <c r="N189" s="73"/>
      <c r="O189" s="71"/>
      <c r="P189" s="62" t="s">
        <v>45</v>
      </c>
      <c r="Q189" s="74"/>
      <c r="R189" s="74"/>
      <c r="S189" s="74"/>
      <c r="T189" s="74"/>
      <c r="U189" s="74"/>
      <c r="V189" s="74"/>
      <c r="W189" s="74"/>
      <c r="X189" s="346"/>
    </row>
    <row r="190" spans="2:24" ht="22.5" customHeight="1" outlineLevel="1" x14ac:dyDescent="0.2">
      <c r="B190" s="492"/>
      <c r="C190" s="71">
        <v>27</v>
      </c>
      <c r="D190" s="269" t="s">
        <v>3</v>
      </c>
      <c r="E190" s="84"/>
      <c r="F190" s="315" t="s">
        <v>136</v>
      </c>
      <c r="G190" s="76"/>
      <c r="H190" s="77"/>
      <c r="I190" s="77"/>
      <c r="J190" s="77"/>
      <c r="K190" s="77"/>
      <c r="L190" s="78"/>
      <c r="M190" s="78"/>
      <c r="N190" s="78"/>
      <c r="O190" s="79"/>
      <c r="P190" s="62" t="s">
        <v>45</v>
      </c>
      <c r="Q190" s="74"/>
      <c r="R190" s="74"/>
      <c r="S190" s="74"/>
      <c r="T190" s="74"/>
      <c r="U190" s="74"/>
      <c r="V190" s="74"/>
      <c r="W190" s="74"/>
      <c r="X190" s="346"/>
    </row>
    <row r="191" spans="2:24" ht="22.5" customHeight="1" outlineLevel="1" x14ac:dyDescent="0.2">
      <c r="B191" s="492"/>
      <c r="C191" s="71">
        <v>28</v>
      </c>
      <c r="D191" s="177" t="s">
        <v>1</v>
      </c>
      <c r="E191" s="75"/>
      <c r="F191" s="315"/>
      <c r="G191" s="76"/>
      <c r="H191" s="77"/>
      <c r="I191" s="77"/>
      <c r="J191" s="77"/>
      <c r="K191" s="77"/>
      <c r="L191" s="78"/>
      <c r="M191" s="78"/>
      <c r="N191" s="78"/>
      <c r="O191" s="79"/>
      <c r="P191" s="62" t="s">
        <v>45</v>
      </c>
      <c r="Q191" s="74"/>
      <c r="R191" s="74"/>
      <c r="S191" s="74"/>
      <c r="T191" s="74"/>
      <c r="U191" s="74"/>
      <c r="V191" s="74"/>
      <c r="W191" s="74"/>
      <c r="X191" s="346"/>
    </row>
    <row r="192" spans="2:24" ht="22.5" customHeight="1" outlineLevel="1" x14ac:dyDescent="0.2">
      <c r="B192" s="492"/>
      <c r="C192" s="71">
        <v>29</v>
      </c>
      <c r="D192" s="71" t="s">
        <v>4</v>
      </c>
      <c r="E192" s="75"/>
      <c r="F192" s="315"/>
      <c r="G192" s="76"/>
      <c r="H192" s="77"/>
      <c r="I192" s="77"/>
      <c r="J192" s="77"/>
      <c r="K192" s="77"/>
      <c r="L192" s="78"/>
      <c r="M192" s="78"/>
      <c r="N192" s="78"/>
      <c r="O192" s="79"/>
      <c r="P192" s="62" t="s">
        <v>45</v>
      </c>
      <c r="Q192" s="74"/>
      <c r="R192" s="74"/>
      <c r="S192" s="74"/>
      <c r="T192" s="74"/>
      <c r="U192" s="74"/>
      <c r="V192" s="74"/>
      <c r="W192" s="74"/>
      <c r="X192" s="346"/>
    </row>
    <row r="193" spans="2:31" ht="22.5" customHeight="1" outlineLevel="1" thickBot="1" x14ac:dyDescent="0.25">
      <c r="B193" s="493"/>
      <c r="C193" s="92">
        <v>30</v>
      </c>
      <c r="D193" s="204" t="s">
        <v>6</v>
      </c>
      <c r="E193" s="129"/>
      <c r="F193" s="420" t="s">
        <v>175</v>
      </c>
      <c r="G193" s="219"/>
      <c r="H193" s="220"/>
      <c r="I193" s="220"/>
      <c r="J193" s="220"/>
      <c r="K193" s="220"/>
      <c r="L193" s="221"/>
      <c r="M193" s="221"/>
      <c r="N193" s="221"/>
      <c r="O193" s="222"/>
      <c r="P193" s="98" t="s">
        <v>45</v>
      </c>
      <c r="Q193" s="114"/>
      <c r="R193" s="114"/>
      <c r="S193" s="114"/>
      <c r="T193" s="114"/>
      <c r="U193" s="114"/>
      <c r="V193" s="114"/>
      <c r="W193" s="114"/>
      <c r="X193" s="347"/>
      <c r="Z193" s="119"/>
      <c r="AA193" s="119"/>
      <c r="AB193" s="119"/>
      <c r="AC193" s="119"/>
    </row>
    <row r="194" spans="2:31" s="451" customFormat="1" ht="22.5" customHeight="1" thickTop="1" thickBot="1" x14ac:dyDescent="0.25">
      <c r="B194" s="483" t="s">
        <v>521</v>
      </c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5"/>
      <c r="Q194" s="449">
        <f>SUM(Q164:Q193)</f>
        <v>0</v>
      </c>
      <c r="R194" s="449">
        <f t="shared" ref="R194:X194" si="5">SUM(R164:R193)</f>
        <v>0</v>
      </c>
      <c r="S194" s="449">
        <f t="shared" si="5"/>
        <v>0</v>
      </c>
      <c r="T194" s="449">
        <f t="shared" si="5"/>
        <v>0</v>
      </c>
      <c r="U194" s="449">
        <f t="shared" si="5"/>
        <v>0</v>
      </c>
      <c r="V194" s="449">
        <f t="shared" si="5"/>
        <v>0</v>
      </c>
      <c r="W194" s="449">
        <f t="shared" si="5"/>
        <v>0</v>
      </c>
      <c r="X194" s="450">
        <f t="shared" si="5"/>
        <v>0</v>
      </c>
      <c r="Z194" s="452"/>
      <c r="AA194" s="452"/>
      <c r="AB194" s="452"/>
      <c r="AC194" s="452"/>
      <c r="AD194" s="452"/>
      <c r="AE194" s="452"/>
    </row>
    <row r="195" spans="2:31" ht="22.5" customHeight="1" outlineLevel="1" thickTop="1" x14ac:dyDescent="0.2">
      <c r="B195" s="494" t="s">
        <v>10</v>
      </c>
      <c r="C195" s="179">
        <v>1</v>
      </c>
      <c r="D195" s="71" t="s">
        <v>2</v>
      </c>
      <c r="E195" s="84">
        <v>27</v>
      </c>
      <c r="F195" s="421" t="s">
        <v>367</v>
      </c>
      <c r="G195" s="180"/>
      <c r="H195" s="181"/>
      <c r="I195" s="181"/>
      <c r="J195" s="181"/>
      <c r="K195" s="181"/>
      <c r="L195" s="182"/>
      <c r="M195" s="182"/>
      <c r="N195" s="182"/>
      <c r="O195" s="183"/>
      <c r="P195" s="107" t="s">
        <v>45</v>
      </c>
      <c r="Q195" s="184"/>
      <c r="R195" s="184"/>
      <c r="S195" s="184"/>
      <c r="T195" s="184"/>
      <c r="U195" s="184"/>
      <c r="V195" s="184"/>
      <c r="W195" s="184"/>
      <c r="X195" s="365"/>
    </row>
    <row r="196" spans="2:31" ht="22.5" customHeight="1" outlineLevel="1" x14ac:dyDescent="0.2">
      <c r="B196" s="492"/>
      <c r="C196" s="121">
        <v>2</v>
      </c>
      <c r="D196" s="63" t="s">
        <v>5</v>
      </c>
      <c r="E196" s="72"/>
      <c r="F196" s="314" t="s">
        <v>368</v>
      </c>
      <c r="G196" s="292"/>
      <c r="H196" s="293"/>
      <c r="I196" s="293"/>
      <c r="J196" s="293"/>
      <c r="K196" s="293"/>
      <c r="L196" s="294"/>
      <c r="M196" s="294"/>
      <c r="N196" s="294"/>
      <c r="O196" s="295"/>
      <c r="P196" s="62" t="s">
        <v>45</v>
      </c>
      <c r="Q196" s="296"/>
      <c r="R196" s="296"/>
      <c r="S196" s="296"/>
      <c r="T196" s="296"/>
      <c r="U196" s="296"/>
      <c r="V196" s="296"/>
      <c r="W196" s="296"/>
      <c r="X196" s="355"/>
    </row>
    <row r="197" spans="2:31" ht="22.5" customHeight="1" outlineLevel="1" x14ac:dyDescent="0.2">
      <c r="B197" s="492"/>
      <c r="C197" s="71">
        <v>3</v>
      </c>
      <c r="D197" s="121" t="s">
        <v>7</v>
      </c>
      <c r="E197" s="84"/>
      <c r="F197" s="260" t="s">
        <v>255</v>
      </c>
      <c r="G197" s="82"/>
      <c r="H197" s="83"/>
      <c r="I197" s="83"/>
      <c r="J197" s="83"/>
      <c r="K197" s="83"/>
      <c r="L197" s="73"/>
      <c r="M197" s="73"/>
      <c r="N197" s="73"/>
      <c r="O197" s="71"/>
      <c r="P197" s="62" t="s">
        <v>45</v>
      </c>
      <c r="Q197" s="74"/>
      <c r="R197" s="74"/>
      <c r="S197" s="74"/>
      <c r="T197" s="74"/>
      <c r="U197" s="74"/>
      <c r="V197" s="74"/>
      <c r="W197" s="74"/>
      <c r="X197" s="346"/>
    </row>
    <row r="198" spans="2:31" ht="22.5" customHeight="1" outlineLevel="1" x14ac:dyDescent="0.2">
      <c r="B198" s="492"/>
      <c r="C198" s="71">
        <v>4</v>
      </c>
      <c r="D198" s="71" t="s">
        <v>3</v>
      </c>
      <c r="E198" s="75"/>
      <c r="F198" s="315" t="s">
        <v>105</v>
      </c>
      <c r="G198" s="76"/>
      <c r="H198" s="77"/>
      <c r="I198" s="77"/>
      <c r="J198" s="77"/>
      <c r="K198" s="77"/>
      <c r="L198" s="78"/>
      <c r="M198" s="78"/>
      <c r="N198" s="78"/>
      <c r="O198" s="79"/>
      <c r="P198" s="62" t="s">
        <v>45</v>
      </c>
      <c r="Q198" s="74"/>
      <c r="R198" s="74"/>
      <c r="S198" s="74"/>
      <c r="T198" s="74"/>
      <c r="U198" s="74"/>
      <c r="V198" s="74"/>
      <c r="W198" s="74"/>
      <c r="X198" s="346"/>
    </row>
    <row r="199" spans="2:31" ht="22.5" customHeight="1" outlineLevel="1" x14ac:dyDescent="0.2">
      <c r="B199" s="492"/>
      <c r="C199" s="71">
        <v>5</v>
      </c>
      <c r="D199" s="71" t="s">
        <v>1</v>
      </c>
      <c r="E199" s="75"/>
      <c r="F199" s="315" t="s">
        <v>256</v>
      </c>
      <c r="G199" s="76"/>
      <c r="H199" s="77"/>
      <c r="I199" s="77"/>
      <c r="J199" s="77"/>
      <c r="K199" s="77"/>
      <c r="L199" s="78"/>
      <c r="M199" s="78"/>
      <c r="N199" s="78"/>
      <c r="O199" s="79"/>
      <c r="P199" s="62" t="s">
        <v>45</v>
      </c>
      <c r="Q199" s="74"/>
      <c r="R199" s="74"/>
      <c r="S199" s="74"/>
      <c r="T199" s="74"/>
      <c r="U199" s="74"/>
      <c r="V199" s="74"/>
      <c r="W199" s="74"/>
      <c r="X199" s="346"/>
    </row>
    <row r="200" spans="2:31" ht="22.5" customHeight="1" outlineLevel="1" x14ac:dyDescent="0.2">
      <c r="B200" s="492"/>
      <c r="C200" s="71">
        <v>6</v>
      </c>
      <c r="D200" s="121" t="s">
        <v>4</v>
      </c>
      <c r="E200" s="75"/>
      <c r="F200" s="315" t="s">
        <v>315</v>
      </c>
      <c r="G200" s="76"/>
      <c r="H200" s="77"/>
      <c r="I200" s="77"/>
      <c r="J200" s="77"/>
      <c r="K200" s="77"/>
      <c r="L200" s="78"/>
      <c r="M200" s="78"/>
      <c r="N200" s="78"/>
      <c r="O200" s="79"/>
      <c r="P200" s="62" t="s">
        <v>45</v>
      </c>
      <c r="Q200" s="74"/>
      <c r="R200" s="74"/>
      <c r="S200" s="74"/>
      <c r="T200" s="74"/>
      <c r="U200" s="74"/>
      <c r="V200" s="74"/>
      <c r="W200" s="74"/>
      <c r="X200" s="346"/>
    </row>
    <row r="201" spans="2:31" ht="22.5" customHeight="1" outlineLevel="1" x14ac:dyDescent="0.2">
      <c r="B201" s="492"/>
      <c r="C201" s="71">
        <v>7</v>
      </c>
      <c r="D201" s="71" t="s">
        <v>6</v>
      </c>
      <c r="E201" s="84"/>
      <c r="F201" s="315" t="s">
        <v>176</v>
      </c>
      <c r="G201" s="76"/>
      <c r="H201" s="77"/>
      <c r="I201" s="77"/>
      <c r="J201" s="77"/>
      <c r="K201" s="77"/>
      <c r="L201" s="78"/>
      <c r="M201" s="78"/>
      <c r="N201" s="78"/>
      <c r="O201" s="79"/>
      <c r="P201" s="62" t="s">
        <v>45</v>
      </c>
      <c r="Q201" s="74"/>
      <c r="R201" s="74"/>
      <c r="S201" s="74"/>
      <c r="T201" s="74"/>
      <c r="U201" s="74"/>
      <c r="V201" s="74"/>
      <c r="W201" s="74"/>
      <c r="X201" s="346"/>
    </row>
    <row r="202" spans="2:31" ht="22.5" customHeight="1" outlineLevel="1" x14ac:dyDescent="0.2">
      <c r="B202" s="492"/>
      <c r="C202" s="63">
        <v>8</v>
      </c>
      <c r="D202" s="71" t="s">
        <v>2</v>
      </c>
      <c r="E202" s="84">
        <v>28</v>
      </c>
      <c r="F202" s="315" t="s">
        <v>306</v>
      </c>
      <c r="G202" s="85"/>
      <c r="H202" s="86"/>
      <c r="I202" s="86"/>
      <c r="J202" s="86"/>
      <c r="K202" s="86"/>
      <c r="L202" s="87"/>
      <c r="M202" s="87"/>
      <c r="N202" s="87"/>
      <c r="O202" s="88"/>
      <c r="P202" s="62" t="s">
        <v>45</v>
      </c>
      <c r="Q202" s="69"/>
      <c r="R202" s="69"/>
      <c r="S202" s="69"/>
      <c r="T202" s="69"/>
      <c r="U202" s="69"/>
      <c r="V202" s="69"/>
      <c r="W202" s="69"/>
      <c r="X202" s="345"/>
    </row>
    <row r="203" spans="2:31" ht="22.5" customHeight="1" outlineLevel="1" x14ac:dyDescent="0.2">
      <c r="B203" s="492"/>
      <c r="C203" s="63">
        <v>9</v>
      </c>
      <c r="D203" s="63" t="s">
        <v>5</v>
      </c>
      <c r="E203" s="72"/>
      <c r="F203" s="314" t="s">
        <v>257</v>
      </c>
      <c r="G203" s="65"/>
      <c r="H203" s="67"/>
      <c r="I203" s="67"/>
      <c r="J203" s="67"/>
      <c r="K203" s="67"/>
      <c r="L203" s="68"/>
      <c r="M203" s="68"/>
      <c r="N203" s="68"/>
      <c r="O203" s="63"/>
      <c r="P203" s="62" t="s">
        <v>45</v>
      </c>
      <c r="Q203" s="69"/>
      <c r="R203" s="69"/>
      <c r="S203" s="69"/>
      <c r="T203" s="69"/>
      <c r="U203" s="69"/>
      <c r="V203" s="69"/>
      <c r="W203" s="69"/>
      <c r="X203" s="345"/>
    </row>
    <row r="204" spans="2:31" ht="22.5" customHeight="1" outlineLevel="1" x14ac:dyDescent="0.2">
      <c r="B204" s="492"/>
      <c r="C204" s="71">
        <v>10</v>
      </c>
      <c r="D204" s="121" t="s">
        <v>7</v>
      </c>
      <c r="E204" s="84"/>
      <c r="F204" s="314"/>
      <c r="G204" s="82"/>
      <c r="H204" s="83"/>
      <c r="I204" s="83"/>
      <c r="J204" s="83"/>
      <c r="K204" s="83"/>
      <c r="L204" s="73"/>
      <c r="M204" s="73"/>
      <c r="N204" s="73"/>
      <c r="O204" s="71"/>
      <c r="P204" s="62" t="s">
        <v>45</v>
      </c>
      <c r="Q204" s="74"/>
      <c r="R204" s="74"/>
      <c r="S204" s="74"/>
      <c r="T204" s="74"/>
      <c r="U204" s="74"/>
      <c r="V204" s="74"/>
      <c r="W204" s="74"/>
      <c r="X204" s="346"/>
    </row>
    <row r="205" spans="2:31" ht="22.5" customHeight="1" outlineLevel="1" x14ac:dyDescent="0.2">
      <c r="B205" s="492"/>
      <c r="C205" s="71">
        <v>11</v>
      </c>
      <c r="D205" s="71" t="s">
        <v>3</v>
      </c>
      <c r="E205" s="75"/>
      <c r="F205" s="315"/>
      <c r="G205" s="76"/>
      <c r="H205" s="77"/>
      <c r="I205" s="77"/>
      <c r="J205" s="77"/>
      <c r="K205" s="77"/>
      <c r="L205" s="78"/>
      <c r="M205" s="78"/>
      <c r="N205" s="78"/>
      <c r="O205" s="79"/>
      <c r="P205" s="62" t="s">
        <v>45</v>
      </c>
      <c r="Q205" s="74"/>
      <c r="R205" s="74"/>
      <c r="S205" s="74"/>
      <c r="T205" s="74"/>
      <c r="U205" s="74"/>
      <c r="V205" s="74"/>
      <c r="W205" s="74"/>
      <c r="X205" s="346"/>
    </row>
    <row r="206" spans="2:31" ht="22.5" customHeight="1" outlineLevel="1" x14ac:dyDescent="0.2">
      <c r="B206" s="492"/>
      <c r="C206" s="71">
        <v>12</v>
      </c>
      <c r="D206" s="71" t="s">
        <v>1</v>
      </c>
      <c r="E206" s="75"/>
      <c r="F206" s="315" t="s">
        <v>107</v>
      </c>
      <c r="G206" s="76"/>
      <c r="H206" s="77"/>
      <c r="I206" s="77"/>
      <c r="J206" s="77"/>
      <c r="K206" s="77"/>
      <c r="L206" s="78"/>
      <c r="M206" s="78"/>
      <c r="N206" s="78"/>
      <c r="O206" s="79"/>
      <c r="P206" s="62" t="s">
        <v>45</v>
      </c>
      <c r="Q206" s="74"/>
      <c r="R206" s="74"/>
      <c r="S206" s="74"/>
      <c r="T206" s="74"/>
      <c r="U206" s="74"/>
      <c r="V206" s="74"/>
      <c r="W206" s="74"/>
      <c r="X206" s="346"/>
    </row>
    <row r="207" spans="2:31" ht="22.5" customHeight="1" outlineLevel="1" x14ac:dyDescent="0.2">
      <c r="B207" s="492"/>
      <c r="C207" s="71">
        <v>13</v>
      </c>
      <c r="D207" s="121" t="s">
        <v>4</v>
      </c>
      <c r="E207" s="75"/>
      <c r="F207" s="315"/>
      <c r="G207" s="76"/>
      <c r="H207" s="77"/>
      <c r="I207" s="77"/>
      <c r="J207" s="77"/>
      <c r="K207" s="77"/>
      <c r="L207" s="78"/>
      <c r="M207" s="78"/>
      <c r="N207" s="78"/>
      <c r="O207" s="79"/>
      <c r="P207" s="62" t="s">
        <v>45</v>
      </c>
      <c r="Q207" s="74"/>
      <c r="R207" s="74"/>
      <c r="S207" s="74"/>
      <c r="T207" s="74"/>
      <c r="U207" s="74"/>
      <c r="V207" s="74"/>
      <c r="W207" s="74"/>
      <c r="X207" s="346"/>
    </row>
    <row r="208" spans="2:31" ht="22.5" customHeight="1" outlineLevel="1" x14ac:dyDescent="0.2">
      <c r="B208" s="492"/>
      <c r="C208" s="71">
        <v>14</v>
      </c>
      <c r="D208" s="71" t="s">
        <v>6</v>
      </c>
      <c r="E208" s="84"/>
      <c r="F208" s="315" t="s">
        <v>137</v>
      </c>
      <c r="G208" s="76"/>
      <c r="H208" s="77"/>
      <c r="I208" s="77"/>
      <c r="J208" s="77"/>
      <c r="K208" s="77"/>
      <c r="L208" s="78"/>
      <c r="M208" s="78"/>
      <c r="N208" s="78"/>
      <c r="O208" s="79"/>
      <c r="P208" s="62" t="s">
        <v>45</v>
      </c>
      <c r="Q208" s="74"/>
      <c r="R208" s="74"/>
      <c r="S208" s="74"/>
      <c r="T208" s="74"/>
      <c r="U208" s="74"/>
      <c r="V208" s="74"/>
      <c r="W208" s="74"/>
      <c r="X208" s="346"/>
    </row>
    <row r="209" spans="2:24" ht="22.5" customHeight="1" outlineLevel="1" x14ac:dyDescent="0.2">
      <c r="B209" s="492"/>
      <c r="C209" s="63">
        <v>15</v>
      </c>
      <c r="D209" s="71" t="s">
        <v>2</v>
      </c>
      <c r="E209" s="84">
        <v>29</v>
      </c>
      <c r="F209" s="315" t="s">
        <v>309</v>
      </c>
      <c r="G209" s="85"/>
      <c r="H209" s="86"/>
      <c r="I209" s="86"/>
      <c r="J209" s="86"/>
      <c r="K209" s="86"/>
      <c r="L209" s="87"/>
      <c r="M209" s="87"/>
      <c r="N209" s="87"/>
      <c r="O209" s="88"/>
      <c r="P209" s="62" t="s">
        <v>45</v>
      </c>
      <c r="Q209" s="69"/>
      <c r="R209" s="69"/>
      <c r="S209" s="69"/>
      <c r="T209" s="69"/>
      <c r="U209" s="69"/>
      <c r="V209" s="69"/>
      <c r="W209" s="69"/>
      <c r="X209" s="345"/>
    </row>
    <row r="210" spans="2:24" ht="22.5" customHeight="1" outlineLevel="1" x14ac:dyDescent="0.2">
      <c r="B210" s="492"/>
      <c r="C210" s="63">
        <v>16</v>
      </c>
      <c r="D210" s="63" t="s">
        <v>5</v>
      </c>
      <c r="E210" s="72"/>
      <c r="F210" s="314" t="s">
        <v>198</v>
      </c>
      <c r="G210" s="65"/>
      <c r="H210" s="67"/>
      <c r="I210" s="67"/>
      <c r="J210" s="67"/>
      <c r="K210" s="67"/>
      <c r="L210" s="68"/>
      <c r="M210" s="68"/>
      <c r="N210" s="68"/>
      <c r="O210" s="63"/>
      <c r="P210" s="62" t="s">
        <v>45</v>
      </c>
      <c r="Q210" s="69"/>
      <c r="R210" s="69"/>
      <c r="S210" s="69"/>
      <c r="T210" s="69"/>
      <c r="U210" s="69"/>
      <c r="V210" s="69"/>
      <c r="W210" s="69"/>
      <c r="X210" s="345"/>
    </row>
    <row r="211" spans="2:24" ht="22.5" customHeight="1" outlineLevel="1" x14ac:dyDescent="0.2">
      <c r="B211" s="492"/>
      <c r="C211" s="71">
        <v>17</v>
      </c>
      <c r="D211" s="121" t="s">
        <v>7</v>
      </c>
      <c r="E211" s="84"/>
      <c r="F211" s="314" t="s">
        <v>199</v>
      </c>
      <c r="G211" s="82"/>
      <c r="H211" s="83"/>
      <c r="I211" s="83"/>
      <c r="J211" s="83"/>
      <c r="K211" s="83"/>
      <c r="L211" s="73"/>
      <c r="M211" s="73"/>
      <c r="N211" s="73"/>
      <c r="O211" s="71"/>
      <c r="P211" s="62" t="s">
        <v>45</v>
      </c>
      <c r="Q211" s="74"/>
      <c r="R211" s="74"/>
      <c r="S211" s="74"/>
      <c r="T211" s="74"/>
      <c r="U211" s="74"/>
      <c r="V211" s="74"/>
      <c r="W211" s="74"/>
      <c r="X211" s="346"/>
    </row>
    <row r="212" spans="2:24" ht="22.5" customHeight="1" outlineLevel="1" x14ac:dyDescent="0.2">
      <c r="B212" s="492"/>
      <c r="C212" s="71">
        <v>18</v>
      </c>
      <c r="D212" s="71" t="s">
        <v>3</v>
      </c>
      <c r="E212" s="75"/>
      <c r="F212" s="315"/>
      <c r="G212" s="76"/>
      <c r="H212" s="77"/>
      <c r="I212" s="77"/>
      <c r="J212" s="77"/>
      <c r="K212" s="77"/>
      <c r="L212" s="78"/>
      <c r="M212" s="78"/>
      <c r="N212" s="78"/>
      <c r="O212" s="79"/>
      <c r="P212" s="62" t="s">
        <v>45</v>
      </c>
      <c r="Q212" s="74"/>
      <c r="R212" s="74"/>
      <c r="S212" s="74"/>
      <c r="T212" s="74"/>
      <c r="U212" s="74"/>
      <c r="V212" s="74"/>
      <c r="W212" s="74"/>
      <c r="X212" s="346"/>
    </row>
    <row r="213" spans="2:24" ht="22.5" customHeight="1" outlineLevel="1" x14ac:dyDescent="0.2">
      <c r="B213" s="492"/>
      <c r="C213" s="71">
        <v>19</v>
      </c>
      <c r="D213" s="71" t="s">
        <v>1</v>
      </c>
      <c r="E213" s="75"/>
      <c r="F213" s="315" t="s">
        <v>369</v>
      </c>
      <c r="G213" s="76"/>
      <c r="H213" s="77"/>
      <c r="I213" s="77"/>
      <c r="J213" s="77"/>
      <c r="K213" s="77"/>
      <c r="L213" s="78"/>
      <c r="M213" s="78"/>
      <c r="N213" s="78"/>
      <c r="O213" s="79"/>
      <c r="P213" s="62" t="s">
        <v>45</v>
      </c>
      <c r="Q213" s="74"/>
      <c r="R213" s="74"/>
      <c r="S213" s="74"/>
      <c r="T213" s="74"/>
      <c r="U213" s="74"/>
      <c r="V213" s="74"/>
      <c r="W213" s="74"/>
      <c r="X213" s="346"/>
    </row>
    <row r="214" spans="2:24" ht="22.5" customHeight="1" outlineLevel="1" x14ac:dyDescent="0.2">
      <c r="B214" s="492"/>
      <c r="C214" s="71">
        <v>20</v>
      </c>
      <c r="D214" s="121" t="s">
        <v>4</v>
      </c>
      <c r="E214" s="75"/>
      <c r="F214" s="315" t="s">
        <v>370</v>
      </c>
      <c r="G214" s="76"/>
      <c r="H214" s="77"/>
      <c r="I214" s="77"/>
      <c r="J214" s="77"/>
      <c r="K214" s="77"/>
      <c r="L214" s="78"/>
      <c r="M214" s="78"/>
      <c r="N214" s="78"/>
      <c r="O214" s="79"/>
      <c r="P214" s="62" t="s">
        <v>45</v>
      </c>
      <c r="Q214" s="74"/>
      <c r="R214" s="74"/>
      <c r="S214" s="74"/>
      <c r="T214" s="74"/>
      <c r="U214" s="74"/>
      <c r="V214" s="74"/>
      <c r="W214" s="74"/>
      <c r="X214" s="346"/>
    </row>
    <row r="215" spans="2:24" ht="22.5" customHeight="1" outlineLevel="1" x14ac:dyDescent="0.2">
      <c r="B215" s="492"/>
      <c r="C215" s="71">
        <v>21</v>
      </c>
      <c r="D215" s="71" t="s">
        <v>6</v>
      </c>
      <c r="E215" s="84"/>
      <c r="F215" s="315" t="s">
        <v>310</v>
      </c>
      <c r="G215" s="76"/>
      <c r="H215" s="77"/>
      <c r="I215" s="77"/>
      <c r="J215" s="77"/>
      <c r="K215" s="77"/>
      <c r="L215" s="78"/>
      <c r="M215" s="78"/>
      <c r="N215" s="78"/>
      <c r="O215" s="79"/>
      <c r="P215" s="62" t="s">
        <v>45</v>
      </c>
      <c r="Q215" s="74"/>
      <c r="R215" s="74"/>
      <c r="S215" s="74"/>
      <c r="T215" s="74"/>
      <c r="U215" s="74"/>
      <c r="V215" s="74"/>
      <c r="W215" s="74"/>
      <c r="X215" s="346"/>
    </row>
    <row r="216" spans="2:24" ht="22.5" customHeight="1" outlineLevel="1" x14ac:dyDescent="0.2">
      <c r="B216" s="492"/>
      <c r="C216" s="63">
        <v>22</v>
      </c>
      <c r="D216" s="71" t="s">
        <v>2</v>
      </c>
      <c r="E216" s="84">
        <v>30</v>
      </c>
      <c r="F216" s="315" t="s">
        <v>108</v>
      </c>
      <c r="G216" s="85"/>
      <c r="H216" s="86"/>
      <c r="I216" s="86"/>
      <c r="J216" s="86"/>
      <c r="K216" s="86"/>
      <c r="L216" s="87"/>
      <c r="M216" s="87"/>
      <c r="N216" s="87"/>
      <c r="O216" s="88"/>
      <c r="P216" s="62" t="s">
        <v>45</v>
      </c>
      <c r="Q216" s="69"/>
      <c r="R216" s="69"/>
      <c r="S216" s="69"/>
      <c r="T216" s="69"/>
      <c r="U216" s="69"/>
      <c r="V216" s="69"/>
      <c r="W216" s="69"/>
      <c r="X216" s="345"/>
    </row>
    <row r="217" spans="2:24" ht="22.5" customHeight="1" outlineLevel="1" x14ac:dyDescent="0.2">
      <c r="B217" s="492"/>
      <c r="C217" s="63">
        <v>23</v>
      </c>
      <c r="D217" s="63" t="s">
        <v>5</v>
      </c>
      <c r="E217" s="72"/>
      <c r="F217" s="259"/>
      <c r="G217" s="65"/>
      <c r="H217" s="67"/>
      <c r="I217" s="67"/>
      <c r="J217" s="67"/>
      <c r="K217" s="67"/>
      <c r="L217" s="68"/>
      <c r="M217" s="68"/>
      <c r="N217" s="68"/>
      <c r="O217" s="63"/>
      <c r="P217" s="62" t="s">
        <v>45</v>
      </c>
      <c r="Q217" s="69"/>
      <c r="R217" s="69"/>
      <c r="S217" s="69"/>
      <c r="T217" s="69"/>
      <c r="U217" s="69"/>
      <c r="V217" s="69"/>
      <c r="W217" s="69"/>
      <c r="X217" s="345"/>
    </row>
    <row r="218" spans="2:24" ht="22.5" customHeight="1" outlineLevel="1" x14ac:dyDescent="0.2">
      <c r="B218" s="492"/>
      <c r="C218" s="71">
        <v>24</v>
      </c>
      <c r="D218" s="121" t="s">
        <v>7</v>
      </c>
      <c r="E218" s="84"/>
      <c r="F218" s="315" t="s">
        <v>225</v>
      </c>
      <c r="G218" s="76"/>
      <c r="H218" s="77"/>
      <c r="I218" s="77"/>
      <c r="J218" s="77"/>
      <c r="K218" s="77"/>
      <c r="L218" s="78"/>
      <c r="M218" s="78"/>
      <c r="N218" s="78"/>
      <c r="O218" s="79"/>
      <c r="P218" s="62" t="s">
        <v>45</v>
      </c>
      <c r="Q218" s="74"/>
      <c r="R218" s="74"/>
      <c r="S218" s="74"/>
      <c r="T218" s="74"/>
      <c r="U218" s="74"/>
      <c r="V218" s="74"/>
      <c r="W218" s="74"/>
      <c r="X218" s="346"/>
    </row>
    <row r="219" spans="2:24" ht="22.5" customHeight="1" outlineLevel="1" x14ac:dyDescent="0.2">
      <c r="B219" s="492"/>
      <c r="C219" s="71">
        <v>25</v>
      </c>
      <c r="D219" s="71" t="s">
        <v>3</v>
      </c>
      <c r="E219" s="75"/>
      <c r="F219" s="315" t="s">
        <v>109</v>
      </c>
      <c r="G219" s="76"/>
      <c r="H219" s="77"/>
      <c r="I219" s="77"/>
      <c r="J219" s="77"/>
      <c r="K219" s="77"/>
      <c r="L219" s="78"/>
      <c r="M219" s="78"/>
      <c r="N219" s="78"/>
      <c r="O219" s="79"/>
      <c r="P219" s="62" t="s">
        <v>45</v>
      </c>
      <c r="Q219" s="74"/>
      <c r="R219" s="74"/>
      <c r="S219" s="74"/>
      <c r="T219" s="74"/>
      <c r="U219" s="74"/>
      <c r="V219" s="74"/>
      <c r="W219" s="74"/>
      <c r="X219" s="346"/>
    </row>
    <row r="220" spans="2:24" ht="22.5" customHeight="1" outlineLevel="1" x14ac:dyDescent="0.2">
      <c r="B220" s="492"/>
      <c r="C220" s="71">
        <v>26</v>
      </c>
      <c r="D220" s="71" t="s">
        <v>1</v>
      </c>
      <c r="E220" s="75"/>
      <c r="F220" s="315"/>
      <c r="G220" s="76"/>
      <c r="H220" s="77"/>
      <c r="I220" s="77"/>
      <c r="J220" s="77"/>
      <c r="K220" s="77"/>
      <c r="L220" s="78"/>
      <c r="M220" s="78"/>
      <c r="N220" s="78"/>
      <c r="O220" s="79"/>
      <c r="P220" s="62" t="s">
        <v>45</v>
      </c>
      <c r="Q220" s="74"/>
      <c r="R220" s="74"/>
      <c r="S220" s="74"/>
      <c r="T220" s="74"/>
      <c r="U220" s="74"/>
      <c r="V220" s="74"/>
      <c r="W220" s="74"/>
      <c r="X220" s="346"/>
    </row>
    <row r="221" spans="2:24" ht="22.5" customHeight="1" outlineLevel="1" x14ac:dyDescent="0.2">
      <c r="B221" s="492"/>
      <c r="C221" s="71">
        <v>27</v>
      </c>
      <c r="D221" s="290" t="s">
        <v>4</v>
      </c>
      <c r="E221" s="75"/>
      <c r="F221" s="315" t="s">
        <v>258</v>
      </c>
      <c r="G221" s="76"/>
      <c r="H221" s="77"/>
      <c r="I221" s="77"/>
      <c r="J221" s="77"/>
      <c r="K221" s="77"/>
      <c r="L221" s="78"/>
      <c r="M221" s="78"/>
      <c r="N221" s="78"/>
      <c r="O221" s="79"/>
      <c r="P221" s="62" t="s">
        <v>45</v>
      </c>
      <c r="Q221" s="74"/>
      <c r="R221" s="74"/>
      <c r="S221" s="74"/>
      <c r="T221" s="74"/>
      <c r="U221" s="74"/>
      <c r="V221" s="74"/>
      <c r="W221" s="74"/>
      <c r="X221" s="346"/>
    </row>
    <row r="222" spans="2:24" ht="22.5" customHeight="1" outlineLevel="1" x14ac:dyDescent="0.2">
      <c r="B222" s="492"/>
      <c r="C222" s="71">
        <v>28</v>
      </c>
      <c r="D222" s="261" t="s">
        <v>6</v>
      </c>
      <c r="E222" s="223"/>
      <c r="F222" s="315"/>
      <c r="G222" s="76"/>
      <c r="H222" s="77"/>
      <c r="I222" s="77"/>
      <c r="J222" s="77"/>
      <c r="K222" s="77"/>
      <c r="L222" s="78"/>
      <c r="M222" s="78"/>
      <c r="N222" s="78"/>
      <c r="O222" s="79"/>
      <c r="P222" s="62" t="s">
        <v>45</v>
      </c>
      <c r="Q222" s="74"/>
      <c r="R222" s="74"/>
      <c r="S222" s="74"/>
      <c r="T222" s="74"/>
      <c r="U222" s="74"/>
      <c r="V222" s="74"/>
      <c r="W222" s="74"/>
      <c r="X222" s="346"/>
    </row>
    <row r="223" spans="2:24" ht="22.5" customHeight="1" outlineLevel="1" x14ac:dyDescent="0.2">
      <c r="B223" s="492"/>
      <c r="C223" s="185">
        <v>29</v>
      </c>
      <c r="D223" s="177" t="s">
        <v>2</v>
      </c>
      <c r="E223" s="223">
        <v>31</v>
      </c>
      <c r="F223" s="315" t="s">
        <v>311</v>
      </c>
      <c r="G223" s="187"/>
      <c r="H223" s="188"/>
      <c r="I223" s="188"/>
      <c r="J223" s="188"/>
      <c r="K223" s="188"/>
      <c r="L223" s="189"/>
      <c r="M223" s="189"/>
      <c r="N223" s="189"/>
      <c r="O223" s="190"/>
      <c r="P223" s="62" t="s">
        <v>45</v>
      </c>
      <c r="Q223" s="191"/>
      <c r="R223" s="191"/>
      <c r="S223" s="191"/>
      <c r="T223" s="191"/>
      <c r="U223" s="191"/>
      <c r="V223" s="191"/>
      <c r="W223" s="191"/>
      <c r="X223" s="382"/>
    </row>
    <row r="224" spans="2:24" ht="22.5" customHeight="1" outlineLevel="1" x14ac:dyDescent="0.2">
      <c r="B224" s="492"/>
      <c r="C224" s="316">
        <v>30</v>
      </c>
      <c r="D224" s="63" t="s">
        <v>5</v>
      </c>
      <c r="E224" s="75"/>
      <c r="F224" s="259" t="s">
        <v>259</v>
      </c>
      <c r="G224" s="317"/>
      <c r="H224" s="318"/>
      <c r="I224" s="318"/>
      <c r="J224" s="318"/>
      <c r="K224" s="318"/>
      <c r="L224" s="319"/>
      <c r="M224" s="319"/>
      <c r="N224" s="319"/>
      <c r="O224" s="320"/>
      <c r="P224" s="62" t="s">
        <v>45</v>
      </c>
      <c r="Q224" s="321"/>
      <c r="R224" s="321"/>
      <c r="S224" s="321"/>
      <c r="T224" s="321"/>
      <c r="U224" s="321"/>
      <c r="V224" s="321"/>
      <c r="W224" s="321"/>
      <c r="X224" s="361"/>
    </row>
    <row r="225" spans="2:31" ht="22.5" customHeight="1" outlineLevel="1" thickBot="1" x14ac:dyDescent="0.25">
      <c r="B225" s="493"/>
      <c r="C225" s="322">
        <v>31</v>
      </c>
      <c r="D225" s="322" t="s">
        <v>7</v>
      </c>
      <c r="E225" s="323"/>
      <c r="F225" s="324" t="s">
        <v>371</v>
      </c>
      <c r="G225" s="325"/>
      <c r="H225" s="326"/>
      <c r="I225" s="326"/>
      <c r="J225" s="326"/>
      <c r="K225" s="326"/>
      <c r="L225" s="327"/>
      <c r="M225" s="327"/>
      <c r="N225" s="327"/>
      <c r="O225" s="328"/>
      <c r="P225" s="98" t="s">
        <v>45</v>
      </c>
      <c r="Q225" s="329"/>
      <c r="R225" s="329"/>
      <c r="S225" s="329"/>
      <c r="T225" s="329"/>
      <c r="U225" s="329"/>
      <c r="V225" s="329"/>
      <c r="W225" s="329"/>
      <c r="X225" s="362"/>
      <c r="Z225" s="119"/>
      <c r="AA225" s="119"/>
      <c r="AB225" s="119"/>
      <c r="AC225" s="119"/>
    </row>
    <row r="226" spans="2:31" s="451" customFormat="1" ht="22.5" customHeight="1" thickTop="1" thickBot="1" x14ac:dyDescent="0.25">
      <c r="B226" s="483" t="s">
        <v>520</v>
      </c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5"/>
      <c r="Q226" s="449">
        <f>SUM(Q195:Q225)</f>
        <v>0</v>
      </c>
      <c r="R226" s="449">
        <f t="shared" ref="R226:X226" si="6">SUM(R195:R225)</f>
        <v>0</v>
      </c>
      <c r="S226" s="449">
        <f t="shared" si="6"/>
        <v>0</v>
      </c>
      <c r="T226" s="449">
        <f t="shared" si="6"/>
        <v>0</v>
      </c>
      <c r="U226" s="449">
        <f t="shared" si="6"/>
        <v>0</v>
      </c>
      <c r="V226" s="449">
        <f t="shared" si="6"/>
        <v>0</v>
      </c>
      <c r="W226" s="449">
        <f t="shared" si="6"/>
        <v>0</v>
      </c>
      <c r="X226" s="450">
        <f t="shared" si="6"/>
        <v>0</v>
      </c>
      <c r="Z226" s="452"/>
      <c r="AA226" s="452"/>
      <c r="AB226" s="452"/>
      <c r="AC226" s="452"/>
      <c r="AD226" s="452"/>
      <c r="AE226" s="452"/>
    </row>
    <row r="227" spans="2:31" ht="22.5" customHeight="1" outlineLevel="1" thickTop="1" x14ac:dyDescent="0.2">
      <c r="B227" s="494" t="s">
        <v>11</v>
      </c>
      <c r="C227" s="101">
        <v>1</v>
      </c>
      <c r="D227" s="71" t="s">
        <v>3</v>
      </c>
      <c r="E227" s="75"/>
      <c r="F227" s="415"/>
      <c r="G227" s="103"/>
      <c r="H227" s="104"/>
      <c r="I227" s="104"/>
      <c r="J227" s="104"/>
      <c r="K227" s="104"/>
      <c r="L227" s="105"/>
      <c r="M227" s="105"/>
      <c r="N227" s="105"/>
      <c r="O227" s="106"/>
      <c r="P227" s="107" t="s">
        <v>45</v>
      </c>
      <c r="Q227" s="108"/>
      <c r="R227" s="108"/>
      <c r="S227" s="108"/>
      <c r="T227" s="108"/>
      <c r="U227" s="108"/>
      <c r="V227" s="108"/>
      <c r="W227" s="108"/>
      <c r="X227" s="348"/>
    </row>
    <row r="228" spans="2:31" ht="22.5" customHeight="1" outlineLevel="1" x14ac:dyDescent="0.2">
      <c r="B228" s="492"/>
      <c r="C228" s="71">
        <v>2</v>
      </c>
      <c r="D228" s="71" t="s">
        <v>1</v>
      </c>
      <c r="E228" s="75"/>
      <c r="F228" s="315"/>
      <c r="G228" s="76"/>
      <c r="H228" s="77"/>
      <c r="I228" s="77"/>
      <c r="J228" s="77"/>
      <c r="K228" s="77"/>
      <c r="L228" s="78"/>
      <c r="M228" s="78"/>
      <c r="N228" s="78"/>
      <c r="O228" s="79"/>
      <c r="P228" s="62" t="s">
        <v>45</v>
      </c>
      <c r="Q228" s="74"/>
      <c r="R228" s="74"/>
      <c r="S228" s="74"/>
      <c r="T228" s="74"/>
      <c r="U228" s="74"/>
      <c r="V228" s="74"/>
      <c r="W228" s="74"/>
      <c r="X228" s="346"/>
    </row>
    <row r="229" spans="2:31" ht="22.5" customHeight="1" outlineLevel="1" x14ac:dyDescent="0.2">
      <c r="B229" s="492"/>
      <c r="C229" s="71">
        <v>3</v>
      </c>
      <c r="D229" s="71" t="s">
        <v>4</v>
      </c>
      <c r="E229" s="75"/>
      <c r="F229" s="315" t="s">
        <v>373</v>
      </c>
      <c r="G229" s="76"/>
      <c r="H229" s="77"/>
      <c r="I229" s="77"/>
      <c r="J229" s="77"/>
      <c r="K229" s="77"/>
      <c r="L229" s="78"/>
      <c r="M229" s="78"/>
      <c r="N229" s="78"/>
      <c r="O229" s="79"/>
      <c r="P229" s="62" t="s">
        <v>45</v>
      </c>
      <c r="Q229" s="74"/>
      <c r="R229" s="74"/>
      <c r="S229" s="74"/>
      <c r="T229" s="74"/>
      <c r="U229" s="74"/>
      <c r="V229" s="74"/>
      <c r="W229" s="74"/>
      <c r="X229" s="346"/>
    </row>
    <row r="230" spans="2:31" ht="22.5" customHeight="1" outlineLevel="1" x14ac:dyDescent="0.2">
      <c r="B230" s="492"/>
      <c r="C230" s="71">
        <v>4</v>
      </c>
      <c r="D230" s="71" t="s">
        <v>6</v>
      </c>
      <c r="E230" s="84"/>
      <c r="F230" s="315" t="s">
        <v>200</v>
      </c>
      <c r="G230" s="76"/>
      <c r="H230" s="77"/>
      <c r="I230" s="77"/>
      <c r="J230" s="77"/>
      <c r="K230" s="77"/>
      <c r="L230" s="78"/>
      <c r="M230" s="78"/>
      <c r="N230" s="78"/>
      <c r="O230" s="79"/>
      <c r="P230" s="62" t="s">
        <v>45</v>
      </c>
      <c r="Q230" s="74"/>
      <c r="R230" s="74"/>
      <c r="S230" s="74"/>
      <c r="T230" s="74"/>
      <c r="U230" s="74"/>
      <c r="V230" s="74"/>
      <c r="W230" s="74"/>
      <c r="X230" s="346"/>
    </row>
    <row r="231" spans="2:31" ht="22.5" customHeight="1" outlineLevel="1" x14ac:dyDescent="0.2">
      <c r="B231" s="492"/>
      <c r="C231" s="63">
        <v>5</v>
      </c>
      <c r="D231" s="71" t="s">
        <v>2</v>
      </c>
      <c r="E231" s="84">
        <v>32</v>
      </c>
      <c r="F231" s="258" t="s">
        <v>110</v>
      </c>
      <c r="G231" s="85"/>
      <c r="H231" s="86"/>
      <c r="I231" s="86"/>
      <c r="J231" s="86"/>
      <c r="K231" s="86"/>
      <c r="L231" s="87"/>
      <c r="M231" s="87"/>
      <c r="N231" s="87"/>
      <c r="O231" s="88"/>
      <c r="P231" s="62" t="s">
        <v>45</v>
      </c>
      <c r="Q231" s="69"/>
      <c r="R231" s="69"/>
      <c r="S231" s="69"/>
      <c r="T231" s="69"/>
      <c r="U231" s="69"/>
      <c r="V231" s="69"/>
      <c r="W231" s="69"/>
      <c r="X231" s="345"/>
    </row>
    <row r="232" spans="2:31" ht="22.5" customHeight="1" outlineLevel="1" x14ac:dyDescent="0.2">
      <c r="B232" s="492"/>
      <c r="C232" s="63">
        <v>6</v>
      </c>
      <c r="D232" s="71" t="s">
        <v>5</v>
      </c>
      <c r="E232" s="72"/>
      <c r="F232" s="259" t="s">
        <v>226</v>
      </c>
      <c r="G232" s="65"/>
      <c r="H232" s="67"/>
      <c r="I232" s="67"/>
      <c r="J232" s="67"/>
      <c r="K232" s="67"/>
      <c r="L232" s="68"/>
      <c r="M232" s="68"/>
      <c r="N232" s="68"/>
      <c r="O232" s="63"/>
      <c r="P232" s="62" t="s">
        <v>45</v>
      </c>
      <c r="Q232" s="69"/>
      <c r="R232" s="69"/>
      <c r="S232" s="69"/>
      <c r="T232" s="69"/>
      <c r="U232" s="69"/>
      <c r="V232" s="69"/>
      <c r="W232" s="69"/>
      <c r="X232" s="345"/>
    </row>
    <row r="233" spans="2:31" ht="22.5" customHeight="1" outlineLevel="1" x14ac:dyDescent="0.2">
      <c r="B233" s="492"/>
      <c r="C233" s="71">
        <v>7</v>
      </c>
      <c r="D233" s="71" t="s">
        <v>7</v>
      </c>
      <c r="E233" s="84"/>
      <c r="F233" s="259"/>
      <c r="G233" s="82"/>
      <c r="H233" s="83"/>
      <c r="I233" s="83"/>
      <c r="J233" s="83"/>
      <c r="K233" s="83"/>
      <c r="L233" s="73"/>
      <c r="M233" s="73"/>
      <c r="N233" s="73"/>
      <c r="O233" s="71"/>
      <c r="P233" s="62" t="s">
        <v>45</v>
      </c>
      <c r="Q233" s="74"/>
      <c r="R233" s="74"/>
      <c r="S233" s="74"/>
      <c r="T233" s="74"/>
      <c r="U233" s="74"/>
      <c r="V233" s="74"/>
      <c r="W233" s="74"/>
      <c r="X233" s="346"/>
    </row>
    <row r="234" spans="2:31" ht="22.5" customHeight="1" outlineLevel="1" x14ac:dyDescent="0.2">
      <c r="B234" s="492"/>
      <c r="C234" s="71">
        <v>8</v>
      </c>
      <c r="D234" s="71" t="s">
        <v>3</v>
      </c>
      <c r="E234" s="75"/>
      <c r="F234" s="315" t="s">
        <v>111</v>
      </c>
      <c r="G234" s="76"/>
      <c r="H234" s="77"/>
      <c r="I234" s="77"/>
      <c r="J234" s="77"/>
      <c r="K234" s="77"/>
      <c r="L234" s="78"/>
      <c r="M234" s="78"/>
      <c r="N234" s="78"/>
      <c r="O234" s="79"/>
      <c r="P234" s="62" t="s">
        <v>45</v>
      </c>
      <c r="Q234" s="74"/>
      <c r="R234" s="74"/>
      <c r="S234" s="74"/>
      <c r="T234" s="74"/>
      <c r="U234" s="74"/>
      <c r="V234" s="74"/>
      <c r="W234" s="74"/>
      <c r="X234" s="346"/>
    </row>
    <row r="235" spans="2:31" ht="22.5" customHeight="1" outlineLevel="1" x14ac:dyDescent="0.2">
      <c r="B235" s="492"/>
      <c r="C235" s="71">
        <v>9</v>
      </c>
      <c r="D235" s="71" t="s">
        <v>1</v>
      </c>
      <c r="E235" s="75"/>
      <c r="F235" s="315" t="s">
        <v>227</v>
      </c>
      <c r="G235" s="76"/>
      <c r="H235" s="77"/>
      <c r="I235" s="77"/>
      <c r="J235" s="77"/>
      <c r="K235" s="77"/>
      <c r="L235" s="78"/>
      <c r="M235" s="78"/>
      <c r="N235" s="78"/>
      <c r="O235" s="79"/>
      <c r="P235" s="62" t="s">
        <v>45</v>
      </c>
      <c r="Q235" s="74"/>
      <c r="R235" s="74"/>
      <c r="S235" s="74"/>
      <c r="T235" s="74"/>
      <c r="U235" s="74"/>
      <c r="V235" s="74"/>
      <c r="W235" s="74"/>
      <c r="X235" s="346"/>
    </row>
    <row r="236" spans="2:31" ht="22.5" customHeight="1" outlineLevel="1" x14ac:dyDescent="0.2">
      <c r="B236" s="492"/>
      <c r="C236" s="71">
        <v>10</v>
      </c>
      <c r="D236" s="71" t="s">
        <v>4</v>
      </c>
      <c r="E236" s="75"/>
      <c r="F236" s="315" t="s">
        <v>181</v>
      </c>
      <c r="G236" s="76"/>
      <c r="H236" s="77"/>
      <c r="I236" s="77"/>
      <c r="J236" s="77"/>
      <c r="K236" s="77"/>
      <c r="L236" s="78"/>
      <c r="M236" s="78"/>
      <c r="N236" s="78"/>
      <c r="O236" s="79"/>
      <c r="P236" s="62" t="s">
        <v>45</v>
      </c>
      <c r="Q236" s="74"/>
      <c r="R236" s="74"/>
      <c r="S236" s="74"/>
      <c r="T236" s="74"/>
      <c r="U236" s="74"/>
      <c r="V236" s="74"/>
      <c r="W236" s="74"/>
      <c r="X236" s="346"/>
    </row>
    <row r="237" spans="2:31" ht="22.5" customHeight="1" outlineLevel="1" x14ac:dyDescent="0.2">
      <c r="B237" s="492"/>
      <c r="C237" s="71">
        <v>11</v>
      </c>
      <c r="D237" s="71" t="s">
        <v>6</v>
      </c>
      <c r="E237" s="84"/>
      <c r="F237" s="315"/>
      <c r="G237" s="76"/>
      <c r="H237" s="77"/>
      <c r="I237" s="77"/>
      <c r="J237" s="77"/>
      <c r="K237" s="77"/>
      <c r="L237" s="78"/>
      <c r="M237" s="78"/>
      <c r="N237" s="78"/>
      <c r="O237" s="79"/>
      <c r="P237" s="62" t="s">
        <v>45</v>
      </c>
      <c r="Q237" s="74"/>
      <c r="R237" s="74"/>
      <c r="S237" s="74"/>
      <c r="T237" s="74"/>
      <c r="U237" s="74"/>
      <c r="V237" s="74"/>
      <c r="W237" s="74"/>
      <c r="X237" s="346"/>
    </row>
    <row r="238" spans="2:31" ht="22.5" customHeight="1" outlineLevel="1" x14ac:dyDescent="0.2">
      <c r="B238" s="492"/>
      <c r="C238" s="63">
        <v>12</v>
      </c>
      <c r="D238" s="71" t="s">
        <v>2</v>
      </c>
      <c r="E238" s="84">
        <v>33</v>
      </c>
      <c r="F238" s="258" t="s">
        <v>112</v>
      </c>
      <c r="G238" s="85"/>
      <c r="H238" s="86"/>
      <c r="I238" s="86"/>
      <c r="J238" s="86"/>
      <c r="K238" s="86"/>
      <c r="L238" s="87"/>
      <c r="M238" s="87"/>
      <c r="N238" s="87"/>
      <c r="O238" s="88"/>
      <c r="P238" s="62" t="s">
        <v>45</v>
      </c>
      <c r="Q238" s="69"/>
      <c r="R238" s="69"/>
      <c r="S238" s="69"/>
      <c r="T238" s="69"/>
      <c r="U238" s="69"/>
      <c r="V238" s="69"/>
      <c r="W238" s="69"/>
      <c r="X238" s="345"/>
    </row>
    <row r="239" spans="2:31" ht="22.5" customHeight="1" outlineLevel="1" x14ac:dyDescent="0.2">
      <c r="B239" s="492"/>
      <c r="C239" s="63">
        <v>13</v>
      </c>
      <c r="D239" s="71" t="s">
        <v>5</v>
      </c>
      <c r="E239" s="72"/>
      <c r="F239" s="259"/>
      <c r="G239" s="139"/>
      <c r="H239" s="140"/>
      <c r="I239" s="140"/>
      <c r="J239" s="140"/>
      <c r="K239" s="140"/>
      <c r="L239" s="141"/>
      <c r="M239" s="141"/>
      <c r="N239" s="141"/>
      <c r="O239" s="142"/>
      <c r="P239" s="62" t="s">
        <v>45</v>
      </c>
      <c r="Q239" s="143"/>
      <c r="R239" s="143"/>
      <c r="S239" s="143"/>
      <c r="T239" s="143"/>
      <c r="U239" s="143"/>
      <c r="V239" s="143"/>
      <c r="W239" s="143"/>
      <c r="X239" s="349"/>
    </row>
    <row r="240" spans="2:31" ht="22.5" customHeight="1" outlineLevel="1" x14ac:dyDescent="0.2">
      <c r="B240" s="492"/>
      <c r="C240" s="71">
        <v>14</v>
      </c>
      <c r="D240" s="71" t="s">
        <v>7</v>
      </c>
      <c r="E240" s="84"/>
      <c r="F240" s="259" t="s">
        <v>374</v>
      </c>
      <c r="G240" s="82"/>
      <c r="H240" s="83"/>
      <c r="I240" s="83"/>
      <c r="J240" s="83"/>
      <c r="K240" s="83"/>
      <c r="L240" s="73"/>
      <c r="M240" s="73"/>
      <c r="N240" s="73"/>
      <c r="O240" s="71"/>
      <c r="P240" s="62" t="s">
        <v>45</v>
      </c>
      <c r="Q240" s="74"/>
      <c r="R240" s="74"/>
      <c r="S240" s="74"/>
      <c r="T240" s="74"/>
      <c r="U240" s="74"/>
      <c r="V240" s="74"/>
      <c r="W240" s="74"/>
      <c r="X240" s="346"/>
    </row>
    <row r="241" spans="2:24" ht="22.5" customHeight="1" outlineLevel="1" x14ac:dyDescent="0.2">
      <c r="B241" s="492"/>
      <c r="C241" s="71">
        <v>15</v>
      </c>
      <c r="D241" s="71" t="s">
        <v>3</v>
      </c>
      <c r="E241" s="75"/>
      <c r="F241" s="315" t="s">
        <v>65</v>
      </c>
      <c r="G241" s="76"/>
      <c r="H241" s="77"/>
      <c r="I241" s="77"/>
      <c r="J241" s="77"/>
      <c r="K241" s="77"/>
      <c r="L241" s="78"/>
      <c r="M241" s="78"/>
      <c r="N241" s="78"/>
      <c r="O241" s="79"/>
      <c r="P241" s="62" t="s">
        <v>45</v>
      </c>
      <c r="Q241" s="74"/>
      <c r="R241" s="74"/>
      <c r="S241" s="74"/>
      <c r="T241" s="74"/>
      <c r="U241" s="74"/>
      <c r="V241" s="74"/>
      <c r="W241" s="74"/>
      <c r="X241" s="346"/>
    </row>
    <row r="242" spans="2:24" ht="22.5" customHeight="1" outlineLevel="1" x14ac:dyDescent="0.2">
      <c r="B242" s="492"/>
      <c r="C242" s="71">
        <v>16</v>
      </c>
      <c r="D242" s="71" t="s">
        <v>1</v>
      </c>
      <c r="E242" s="75"/>
      <c r="F242" s="315" t="s">
        <v>229</v>
      </c>
      <c r="G242" s="76"/>
      <c r="H242" s="77"/>
      <c r="I242" s="77"/>
      <c r="J242" s="77"/>
      <c r="K242" s="77"/>
      <c r="L242" s="78"/>
      <c r="M242" s="78"/>
      <c r="N242" s="78"/>
      <c r="O242" s="79"/>
      <c r="P242" s="62" t="s">
        <v>45</v>
      </c>
      <c r="Q242" s="74"/>
      <c r="R242" s="74"/>
      <c r="S242" s="74"/>
      <c r="T242" s="74"/>
      <c r="U242" s="74"/>
      <c r="V242" s="74"/>
      <c r="W242" s="74"/>
      <c r="X242" s="346"/>
    </row>
    <row r="243" spans="2:24" ht="22.5" customHeight="1" outlineLevel="1" x14ac:dyDescent="0.2">
      <c r="B243" s="492"/>
      <c r="C243" s="71">
        <v>17</v>
      </c>
      <c r="D243" s="71" t="s">
        <v>4</v>
      </c>
      <c r="E243" s="75"/>
      <c r="F243" s="315"/>
      <c r="G243" s="76"/>
      <c r="H243" s="77"/>
      <c r="I243" s="77"/>
      <c r="J243" s="77"/>
      <c r="K243" s="77"/>
      <c r="L243" s="78"/>
      <c r="M243" s="78"/>
      <c r="N243" s="78"/>
      <c r="O243" s="79"/>
      <c r="P243" s="62" t="s">
        <v>45</v>
      </c>
      <c r="Q243" s="74"/>
      <c r="R243" s="74"/>
      <c r="S243" s="74"/>
      <c r="T243" s="74"/>
      <c r="U243" s="74"/>
      <c r="V243" s="74"/>
      <c r="W243" s="74"/>
      <c r="X243" s="346"/>
    </row>
    <row r="244" spans="2:24" ht="22.5" customHeight="1" outlineLevel="1" x14ac:dyDescent="0.2">
      <c r="B244" s="492"/>
      <c r="C244" s="71">
        <v>18</v>
      </c>
      <c r="D244" s="71" t="s">
        <v>6</v>
      </c>
      <c r="E244" s="84"/>
      <c r="F244" s="315" t="s">
        <v>278</v>
      </c>
      <c r="G244" s="76"/>
      <c r="H244" s="77"/>
      <c r="I244" s="77"/>
      <c r="J244" s="77"/>
      <c r="K244" s="77"/>
      <c r="L244" s="78"/>
      <c r="M244" s="78"/>
      <c r="N244" s="78"/>
      <c r="O244" s="79"/>
      <c r="P244" s="62" t="s">
        <v>45</v>
      </c>
      <c r="Q244" s="74"/>
      <c r="R244" s="74"/>
      <c r="S244" s="74"/>
      <c r="T244" s="74"/>
      <c r="U244" s="74"/>
      <c r="V244" s="74"/>
      <c r="W244" s="74"/>
      <c r="X244" s="346"/>
    </row>
    <row r="245" spans="2:24" ht="22.5" customHeight="1" outlineLevel="1" x14ac:dyDescent="0.2">
      <c r="B245" s="492"/>
      <c r="C245" s="63">
        <v>19</v>
      </c>
      <c r="D245" s="71" t="s">
        <v>2</v>
      </c>
      <c r="E245" s="84">
        <v>34</v>
      </c>
      <c r="F245" s="315" t="s">
        <v>230</v>
      </c>
      <c r="G245" s="85"/>
      <c r="H245" s="86"/>
      <c r="I245" s="86"/>
      <c r="J245" s="86"/>
      <c r="K245" s="86"/>
      <c r="L245" s="87"/>
      <c r="M245" s="87"/>
      <c r="N245" s="87"/>
      <c r="O245" s="88"/>
      <c r="P245" s="62" t="s">
        <v>45</v>
      </c>
      <c r="Q245" s="69"/>
      <c r="R245" s="69"/>
      <c r="S245" s="69"/>
      <c r="T245" s="69"/>
      <c r="U245" s="69"/>
      <c r="V245" s="69"/>
      <c r="W245" s="69"/>
      <c r="X245" s="345"/>
    </row>
    <row r="246" spans="2:24" ht="22.5" customHeight="1" outlineLevel="1" x14ac:dyDescent="0.2">
      <c r="B246" s="492"/>
      <c r="C246" s="63">
        <v>20</v>
      </c>
      <c r="D246" s="71" t="s">
        <v>5</v>
      </c>
      <c r="E246" s="72"/>
      <c r="F246" s="259"/>
      <c r="G246" s="65"/>
      <c r="H246" s="67"/>
      <c r="I246" s="67"/>
      <c r="J246" s="67"/>
      <c r="K246" s="67"/>
      <c r="L246" s="68"/>
      <c r="M246" s="68"/>
      <c r="N246" s="68"/>
      <c r="O246" s="63"/>
      <c r="P246" s="62" t="s">
        <v>45</v>
      </c>
      <c r="Q246" s="69"/>
      <c r="R246" s="69"/>
      <c r="S246" s="69"/>
      <c r="T246" s="69"/>
      <c r="U246" s="69"/>
      <c r="V246" s="69"/>
      <c r="W246" s="69"/>
      <c r="X246" s="345"/>
    </row>
    <row r="247" spans="2:24" ht="22.5" customHeight="1" outlineLevel="1" x14ac:dyDescent="0.2">
      <c r="B247" s="492"/>
      <c r="C247" s="71">
        <v>21</v>
      </c>
      <c r="D247" s="71" t="s">
        <v>7</v>
      </c>
      <c r="E247" s="84"/>
      <c r="F247" s="259" t="s">
        <v>314</v>
      </c>
      <c r="G247" s="82"/>
      <c r="H247" s="83"/>
      <c r="I247" s="83"/>
      <c r="J247" s="83"/>
      <c r="K247" s="83"/>
      <c r="L247" s="73"/>
      <c r="M247" s="73"/>
      <c r="N247" s="73"/>
      <c r="O247" s="71"/>
      <c r="P247" s="62" t="s">
        <v>45</v>
      </c>
      <c r="Q247" s="74"/>
      <c r="R247" s="74"/>
      <c r="S247" s="74"/>
      <c r="T247" s="74"/>
      <c r="U247" s="74"/>
      <c r="V247" s="74"/>
      <c r="W247" s="74"/>
      <c r="X247" s="346"/>
    </row>
    <row r="248" spans="2:24" ht="22.5" customHeight="1" outlineLevel="1" x14ac:dyDescent="0.2">
      <c r="B248" s="492"/>
      <c r="C248" s="71">
        <v>22</v>
      </c>
      <c r="D248" s="71" t="s">
        <v>3</v>
      </c>
      <c r="E248" s="75"/>
      <c r="F248" s="315" t="s">
        <v>375</v>
      </c>
      <c r="G248" s="76"/>
      <c r="H248" s="77"/>
      <c r="I248" s="77"/>
      <c r="J248" s="77"/>
      <c r="K248" s="77"/>
      <c r="L248" s="78"/>
      <c r="M248" s="78"/>
      <c r="N248" s="78"/>
      <c r="O248" s="79"/>
      <c r="P248" s="62" t="s">
        <v>45</v>
      </c>
      <c r="Q248" s="74"/>
      <c r="R248" s="74"/>
      <c r="S248" s="74"/>
      <c r="T248" s="74"/>
      <c r="U248" s="74"/>
      <c r="V248" s="74"/>
      <c r="W248" s="74"/>
      <c r="X248" s="346"/>
    </row>
    <row r="249" spans="2:24" ht="22.5" customHeight="1" outlineLevel="1" x14ac:dyDescent="0.2">
      <c r="B249" s="492"/>
      <c r="C249" s="71">
        <v>23</v>
      </c>
      <c r="D249" s="71" t="s">
        <v>1</v>
      </c>
      <c r="E249" s="75"/>
      <c r="F249" s="315"/>
      <c r="G249" s="76"/>
      <c r="H249" s="77"/>
      <c r="I249" s="77"/>
      <c r="J249" s="77"/>
      <c r="K249" s="77"/>
      <c r="L249" s="78"/>
      <c r="M249" s="78"/>
      <c r="N249" s="78"/>
      <c r="O249" s="79"/>
      <c r="P249" s="62" t="s">
        <v>45</v>
      </c>
      <c r="Q249" s="74"/>
      <c r="R249" s="74"/>
      <c r="S249" s="74"/>
      <c r="T249" s="74"/>
      <c r="U249" s="74"/>
      <c r="V249" s="74"/>
      <c r="W249" s="74"/>
      <c r="X249" s="346"/>
    </row>
    <row r="250" spans="2:24" ht="22.5" customHeight="1" outlineLevel="1" x14ac:dyDescent="0.2">
      <c r="B250" s="492"/>
      <c r="C250" s="71">
        <v>24</v>
      </c>
      <c r="D250" s="71" t="s">
        <v>4</v>
      </c>
      <c r="E250" s="75"/>
      <c r="F250" s="315"/>
      <c r="G250" s="76"/>
      <c r="H250" s="77"/>
      <c r="I250" s="77"/>
      <c r="J250" s="77"/>
      <c r="K250" s="77"/>
      <c r="L250" s="78"/>
      <c r="M250" s="78"/>
      <c r="N250" s="78"/>
      <c r="O250" s="79"/>
      <c r="P250" s="62" t="s">
        <v>45</v>
      </c>
      <c r="Q250" s="74"/>
      <c r="R250" s="74"/>
      <c r="S250" s="74"/>
      <c r="T250" s="74"/>
      <c r="U250" s="74"/>
      <c r="V250" s="74"/>
      <c r="W250" s="74"/>
      <c r="X250" s="346"/>
    </row>
    <row r="251" spans="2:24" ht="22.5" customHeight="1" outlineLevel="1" x14ac:dyDescent="0.2">
      <c r="B251" s="492"/>
      <c r="C251" s="71">
        <v>25</v>
      </c>
      <c r="D251" s="71" t="s">
        <v>6</v>
      </c>
      <c r="E251" s="84"/>
      <c r="F251" s="315" t="s">
        <v>231</v>
      </c>
      <c r="G251" s="76"/>
      <c r="H251" s="77"/>
      <c r="I251" s="77"/>
      <c r="J251" s="77"/>
      <c r="K251" s="77"/>
      <c r="L251" s="78"/>
      <c r="M251" s="78"/>
      <c r="N251" s="78"/>
      <c r="O251" s="79"/>
      <c r="P251" s="62" t="s">
        <v>45</v>
      </c>
      <c r="Q251" s="74"/>
      <c r="R251" s="74"/>
      <c r="S251" s="74"/>
      <c r="T251" s="74"/>
      <c r="U251" s="74"/>
      <c r="V251" s="74"/>
      <c r="W251" s="74"/>
      <c r="X251" s="346"/>
    </row>
    <row r="252" spans="2:24" ht="22.5" customHeight="1" outlineLevel="1" x14ac:dyDescent="0.2">
      <c r="B252" s="492"/>
      <c r="C252" s="63">
        <v>26</v>
      </c>
      <c r="D252" s="71" t="s">
        <v>2</v>
      </c>
      <c r="E252" s="84">
        <v>35</v>
      </c>
      <c r="F252" s="315" t="s">
        <v>113</v>
      </c>
      <c r="G252" s="85"/>
      <c r="H252" s="86"/>
      <c r="I252" s="86"/>
      <c r="J252" s="86"/>
      <c r="K252" s="86"/>
      <c r="L252" s="87"/>
      <c r="M252" s="87"/>
      <c r="N252" s="87"/>
      <c r="O252" s="88"/>
      <c r="P252" s="62" t="s">
        <v>45</v>
      </c>
      <c r="Q252" s="69"/>
      <c r="R252" s="69"/>
      <c r="S252" s="69"/>
      <c r="T252" s="69"/>
      <c r="U252" s="69"/>
      <c r="V252" s="69"/>
      <c r="W252" s="69"/>
      <c r="X252" s="345"/>
    </row>
    <row r="253" spans="2:24" ht="22.5" customHeight="1" outlineLevel="1" x14ac:dyDescent="0.2">
      <c r="B253" s="492"/>
      <c r="C253" s="63">
        <v>27</v>
      </c>
      <c r="D253" s="71" t="s">
        <v>5</v>
      </c>
      <c r="E253" s="72"/>
      <c r="F253" s="259"/>
      <c r="G253" s="65"/>
      <c r="H253" s="67"/>
      <c r="I253" s="67"/>
      <c r="J253" s="67"/>
      <c r="K253" s="67"/>
      <c r="L253" s="68"/>
      <c r="M253" s="68"/>
      <c r="N253" s="68"/>
      <c r="O253" s="63"/>
      <c r="P253" s="62" t="s">
        <v>45</v>
      </c>
      <c r="Q253" s="69"/>
      <c r="R253" s="69"/>
      <c r="S253" s="69"/>
      <c r="T253" s="69"/>
      <c r="U253" s="69"/>
      <c r="V253" s="69"/>
      <c r="W253" s="69"/>
      <c r="X253" s="345"/>
    </row>
    <row r="254" spans="2:24" ht="22.5" customHeight="1" outlineLevel="1" x14ac:dyDescent="0.2">
      <c r="B254" s="492"/>
      <c r="C254" s="161">
        <v>28</v>
      </c>
      <c r="D254" s="71" t="s">
        <v>7</v>
      </c>
      <c r="E254" s="84"/>
      <c r="F254" s="259" t="s">
        <v>315</v>
      </c>
      <c r="G254" s="311"/>
      <c r="H254" s="312"/>
      <c r="I254" s="312"/>
      <c r="J254" s="312"/>
      <c r="K254" s="312"/>
      <c r="L254" s="313"/>
      <c r="M254" s="313"/>
      <c r="N254" s="313"/>
      <c r="O254" s="161"/>
      <c r="P254" s="62" t="s">
        <v>45</v>
      </c>
      <c r="Q254" s="167"/>
      <c r="R254" s="167"/>
      <c r="S254" s="167"/>
      <c r="T254" s="167"/>
      <c r="U254" s="167"/>
      <c r="V254" s="167"/>
      <c r="W254" s="167"/>
      <c r="X254" s="354"/>
    </row>
    <row r="255" spans="2:24" ht="22.5" customHeight="1" outlineLevel="1" x14ac:dyDescent="0.2">
      <c r="B255" s="492"/>
      <c r="C255" s="198">
        <v>29</v>
      </c>
      <c r="D255" s="71" t="s">
        <v>3</v>
      </c>
      <c r="E255" s="75"/>
      <c r="F255" s="315"/>
      <c r="G255" s="199"/>
      <c r="H255" s="200"/>
      <c r="I255" s="200"/>
      <c r="J255" s="200"/>
      <c r="K255" s="200"/>
      <c r="L255" s="201"/>
      <c r="M255" s="201"/>
      <c r="N255" s="201"/>
      <c r="O255" s="202"/>
      <c r="P255" s="62" t="s">
        <v>45</v>
      </c>
      <c r="Q255" s="203"/>
      <c r="R255" s="203"/>
      <c r="S255" s="203"/>
      <c r="T255" s="203"/>
      <c r="U255" s="203"/>
      <c r="V255" s="203"/>
      <c r="W255" s="203"/>
      <c r="X255" s="359"/>
    </row>
    <row r="256" spans="2:24" ht="22.5" customHeight="1" outlineLevel="1" x14ac:dyDescent="0.2">
      <c r="B256" s="492"/>
      <c r="C256" s="169">
        <v>30</v>
      </c>
      <c r="D256" s="71" t="s">
        <v>1</v>
      </c>
      <c r="E256" s="50"/>
      <c r="F256" s="315" t="s">
        <v>376</v>
      </c>
      <c r="G256" s="170"/>
      <c r="H256" s="171"/>
      <c r="I256" s="171"/>
      <c r="J256" s="171"/>
      <c r="K256" s="171"/>
      <c r="L256" s="172"/>
      <c r="M256" s="172"/>
      <c r="N256" s="172"/>
      <c r="O256" s="169"/>
      <c r="P256" s="62" t="s">
        <v>45</v>
      </c>
      <c r="Q256" s="173"/>
      <c r="R256" s="173"/>
      <c r="S256" s="173"/>
      <c r="T256" s="173"/>
      <c r="U256" s="173"/>
      <c r="V256" s="173"/>
      <c r="W256" s="173"/>
      <c r="X256" s="363"/>
    </row>
    <row r="257" spans="2:31" ht="22.5" customHeight="1" outlineLevel="1" thickBot="1" x14ac:dyDescent="0.25">
      <c r="B257" s="493"/>
      <c r="C257" s="224">
        <v>31</v>
      </c>
      <c r="D257" s="224" t="s">
        <v>4</v>
      </c>
      <c r="E257" s="225"/>
      <c r="F257" s="422"/>
      <c r="G257" s="226"/>
      <c r="H257" s="227"/>
      <c r="I257" s="227"/>
      <c r="J257" s="227"/>
      <c r="K257" s="227"/>
      <c r="L257" s="228"/>
      <c r="M257" s="228"/>
      <c r="N257" s="228"/>
      <c r="O257" s="229"/>
      <c r="P257" s="98" t="s">
        <v>45</v>
      </c>
      <c r="Q257" s="230"/>
      <c r="R257" s="230"/>
      <c r="S257" s="230"/>
      <c r="T257" s="230"/>
      <c r="U257" s="230"/>
      <c r="V257" s="230"/>
      <c r="W257" s="230"/>
      <c r="X257" s="364"/>
      <c r="Z257" s="119"/>
      <c r="AA257" s="119"/>
      <c r="AB257" s="119"/>
      <c r="AC257" s="119"/>
    </row>
    <row r="258" spans="2:31" s="451" customFormat="1" ht="22.5" customHeight="1" thickTop="1" thickBot="1" x14ac:dyDescent="0.25">
      <c r="B258" s="483" t="s">
        <v>519</v>
      </c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5"/>
      <c r="Q258" s="449">
        <f>SUM(Q227:Q257)</f>
        <v>0</v>
      </c>
      <c r="R258" s="449">
        <f t="shared" ref="R258:X258" si="7">SUM(R227:R257)</f>
        <v>0</v>
      </c>
      <c r="S258" s="449">
        <f t="shared" si="7"/>
        <v>0</v>
      </c>
      <c r="T258" s="449">
        <f t="shared" si="7"/>
        <v>0</v>
      </c>
      <c r="U258" s="449">
        <f t="shared" si="7"/>
        <v>0</v>
      </c>
      <c r="V258" s="449">
        <f t="shared" si="7"/>
        <v>0</v>
      </c>
      <c r="W258" s="449">
        <f t="shared" si="7"/>
        <v>0</v>
      </c>
      <c r="X258" s="450">
        <f t="shared" si="7"/>
        <v>0</v>
      </c>
      <c r="Z258" s="452"/>
      <c r="AA258" s="452"/>
      <c r="AB258" s="452"/>
      <c r="AC258" s="452"/>
      <c r="AD258" s="452"/>
      <c r="AE258" s="452"/>
    </row>
    <row r="259" spans="2:31" ht="22.5" customHeight="1" outlineLevel="1" thickTop="1" x14ac:dyDescent="0.2">
      <c r="B259" s="494" t="s">
        <v>35</v>
      </c>
      <c r="C259" s="101">
        <v>1</v>
      </c>
      <c r="D259" s="71" t="s">
        <v>6</v>
      </c>
      <c r="E259" s="84"/>
      <c r="F259" s="415" t="s">
        <v>377</v>
      </c>
      <c r="G259" s="103"/>
      <c r="H259" s="104"/>
      <c r="I259" s="104"/>
      <c r="J259" s="104"/>
      <c r="K259" s="104"/>
      <c r="L259" s="105"/>
      <c r="M259" s="105"/>
      <c r="N259" s="105"/>
      <c r="O259" s="106"/>
      <c r="P259" s="107" t="s">
        <v>45</v>
      </c>
      <c r="Q259" s="108"/>
      <c r="R259" s="108"/>
      <c r="S259" s="108"/>
      <c r="T259" s="108"/>
      <c r="U259" s="108"/>
      <c r="V259" s="108"/>
      <c r="W259" s="108"/>
      <c r="X259" s="348"/>
    </row>
    <row r="260" spans="2:31" ht="22.5" customHeight="1" outlineLevel="1" x14ac:dyDescent="0.2">
      <c r="B260" s="492"/>
      <c r="C260" s="63">
        <v>2</v>
      </c>
      <c r="D260" s="71" t="s">
        <v>2</v>
      </c>
      <c r="E260" s="84">
        <v>36</v>
      </c>
      <c r="F260" s="258"/>
      <c r="G260" s="85"/>
      <c r="H260" s="86"/>
      <c r="I260" s="86"/>
      <c r="J260" s="86"/>
      <c r="K260" s="86"/>
      <c r="L260" s="87"/>
      <c r="M260" s="87"/>
      <c r="N260" s="87"/>
      <c r="O260" s="88"/>
      <c r="P260" s="62" t="s">
        <v>45</v>
      </c>
      <c r="Q260" s="69"/>
      <c r="R260" s="69"/>
      <c r="S260" s="69"/>
      <c r="T260" s="69"/>
      <c r="U260" s="69"/>
      <c r="V260" s="69"/>
      <c r="W260" s="69"/>
      <c r="X260" s="345"/>
    </row>
    <row r="261" spans="2:31" ht="22.5" customHeight="1" outlineLevel="1" x14ac:dyDescent="0.2">
      <c r="B261" s="492"/>
      <c r="C261" s="63">
        <v>3</v>
      </c>
      <c r="D261" s="71" t="s">
        <v>5</v>
      </c>
      <c r="E261" s="72"/>
      <c r="F261" s="259" t="s">
        <v>261</v>
      </c>
      <c r="G261" s="65"/>
      <c r="H261" s="67"/>
      <c r="I261" s="67"/>
      <c r="J261" s="67"/>
      <c r="K261" s="67"/>
      <c r="L261" s="68"/>
      <c r="M261" s="68"/>
      <c r="N261" s="68"/>
      <c r="O261" s="63"/>
      <c r="P261" s="62" t="s">
        <v>45</v>
      </c>
      <c r="Q261" s="69"/>
      <c r="R261" s="69"/>
      <c r="S261" s="69"/>
      <c r="T261" s="69"/>
      <c r="U261" s="69"/>
      <c r="V261" s="69"/>
      <c r="W261" s="69"/>
      <c r="X261" s="345"/>
    </row>
    <row r="262" spans="2:31" ht="22.5" customHeight="1" outlineLevel="1" x14ac:dyDescent="0.2">
      <c r="B262" s="492"/>
      <c r="C262" s="71">
        <v>4</v>
      </c>
      <c r="D262" s="63" t="s">
        <v>7</v>
      </c>
      <c r="E262" s="84"/>
      <c r="F262" s="259" t="s">
        <v>232</v>
      </c>
      <c r="G262" s="82"/>
      <c r="H262" s="83"/>
      <c r="I262" s="83"/>
      <c r="J262" s="83"/>
      <c r="K262" s="83"/>
      <c r="L262" s="73"/>
      <c r="M262" s="73"/>
      <c r="N262" s="73"/>
      <c r="O262" s="71"/>
      <c r="P262" s="62" t="s">
        <v>45</v>
      </c>
      <c r="Q262" s="74"/>
      <c r="R262" s="74"/>
      <c r="S262" s="74"/>
      <c r="T262" s="74"/>
      <c r="U262" s="74"/>
      <c r="V262" s="74"/>
      <c r="W262" s="74"/>
      <c r="X262" s="346"/>
    </row>
    <row r="263" spans="2:31" ht="22.5" customHeight="1" outlineLevel="1" x14ac:dyDescent="0.2">
      <c r="B263" s="492"/>
      <c r="C263" s="71">
        <v>5</v>
      </c>
      <c r="D263" s="63" t="s">
        <v>3</v>
      </c>
      <c r="E263" s="75"/>
      <c r="F263" s="315" t="s">
        <v>114</v>
      </c>
      <c r="G263" s="76"/>
      <c r="H263" s="77"/>
      <c r="I263" s="77"/>
      <c r="J263" s="77"/>
      <c r="K263" s="77"/>
      <c r="L263" s="78"/>
      <c r="M263" s="78"/>
      <c r="N263" s="78"/>
      <c r="O263" s="79"/>
      <c r="P263" s="62" t="s">
        <v>45</v>
      </c>
      <c r="Q263" s="74"/>
      <c r="R263" s="74"/>
      <c r="S263" s="74"/>
      <c r="T263" s="74"/>
      <c r="U263" s="74"/>
      <c r="V263" s="74"/>
      <c r="W263" s="74"/>
      <c r="X263" s="346"/>
    </row>
    <row r="264" spans="2:31" ht="22.5" customHeight="1" outlineLevel="1" x14ac:dyDescent="0.2">
      <c r="B264" s="492"/>
      <c r="C264" s="71">
        <v>6</v>
      </c>
      <c r="D264" s="63" t="s">
        <v>1</v>
      </c>
      <c r="E264" s="75"/>
      <c r="F264" s="315" t="s">
        <v>182</v>
      </c>
      <c r="G264" s="76"/>
      <c r="H264" s="77"/>
      <c r="I264" s="77"/>
      <c r="J264" s="77"/>
      <c r="K264" s="77"/>
      <c r="L264" s="78"/>
      <c r="M264" s="78"/>
      <c r="N264" s="78"/>
      <c r="O264" s="79"/>
      <c r="P264" s="62" t="s">
        <v>45</v>
      </c>
      <c r="Q264" s="74"/>
      <c r="R264" s="74"/>
      <c r="S264" s="74"/>
      <c r="T264" s="74"/>
      <c r="U264" s="74"/>
      <c r="V264" s="74"/>
      <c r="W264" s="74"/>
      <c r="X264" s="346"/>
    </row>
    <row r="265" spans="2:31" ht="22.5" customHeight="1" outlineLevel="1" x14ac:dyDescent="0.2">
      <c r="B265" s="492"/>
      <c r="C265" s="71">
        <v>7</v>
      </c>
      <c r="D265" s="63" t="s">
        <v>4</v>
      </c>
      <c r="E265" s="75"/>
      <c r="F265" s="315"/>
      <c r="G265" s="76"/>
      <c r="H265" s="77"/>
      <c r="I265" s="77"/>
      <c r="J265" s="77"/>
      <c r="K265" s="77"/>
      <c r="L265" s="78"/>
      <c r="M265" s="78"/>
      <c r="N265" s="78"/>
      <c r="O265" s="79"/>
      <c r="P265" s="62" t="s">
        <v>45</v>
      </c>
      <c r="Q265" s="74"/>
      <c r="R265" s="74"/>
      <c r="S265" s="74"/>
      <c r="T265" s="74"/>
      <c r="U265" s="74"/>
      <c r="V265" s="74"/>
      <c r="W265" s="74"/>
      <c r="X265" s="346"/>
    </row>
    <row r="266" spans="2:31" ht="22.5" customHeight="1" outlineLevel="1" x14ac:dyDescent="0.2">
      <c r="B266" s="492"/>
      <c r="C266" s="71">
        <v>8</v>
      </c>
      <c r="D266" s="71" t="s">
        <v>6</v>
      </c>
      <c r="E266" s="84"/>
      <c r="F266" s="315" t="s">
        <v>378</v>
      </c>
      <c r="G266" s="76"/>
      <c r="H266" s="77"/>
      <c r="I266" s="77"/>
      <c r="J266" s="77"/>
      <c r="K266" s="77"/>
      <c r="L266" s="78"/>
      <c r="M266" s="78"/>
      <c r="N266" s="78"/>
      <c r="O266" s="79"/>
      <c r="P266" s="62" t="s">
        <v>45</v>
      </c>
      <c r="Q266" s="74"/>
      <c r="R266" s="74"/>
      <c r="S266" s="74"/>
      <c r="T266" s="74"/>
      <c r="U266" s="74"/>
      <c r="V266" s="74"/>
      <c r="W266" s="74"/>
      <c r="X266" s="346"/>
    </row>
    <row r="267" spans="2:31" ht="22.5" customHeight="1" outlineLevel="1" x14ac:dyDescent="0.2">
      <c r="B267" s="492"/>
      <c r="C267" s="63">
        <v>9</v>
      </c>
      <c r="D267" s="71" t="s">
        <v>2</v>
      </c>
      <c r="E267" s="84">
        <v>37</v>
      </c>
      <c r="F267" s="315" t="s">
        <v>115</v>
      </c>
      <c r="G267" s="85"/>
      <c r="H267" s="86"/>
      <c r="I267" s="86"/>
      <c r="J267" s="86"/>
      <c r="K267" s="86"/>
      <c r="L267" s="87"/>
      <c r="M267" s="87"/>
      <c r="N267" s="87"/>
      <c r="O267" s="88"/>
      <c r="P267" s="62" t="s">
        <v>45</v>
      </c>
      <c r="Q267" s="69"/>
      <c r="R267" s="69"/>
      <c r="S267" s="69"/>
      <c r="T267" s="69"/>
      <c r="U267" s="69"/>
      <c r="V267" s="69"/>
      <c r="W267" s="69"/>
      <c r="X267" s="345"/>
    </row>
    <row r="268" spans="2:31" ht="22.5" customHeight="1" outlineLevel="1" x14ac:dyDescent="0.2">
      <c r="B268" s="492"/>
      <c r="C268" s="63">
        <v>10</v>
      </c>
      <c r="D268" s="71" t="s">
        <v>5</v>
      </c>
      <c r="E268" s="72"/>
      <c r="F268" s="259" t="s">
        <v>279</v>
      </c>
      <c r="G268" s="139"/>
      <c r="H268" s="140"/>
      <c r="I268" s="140"/>
      <c r="J268" s="140"/>
      <c r="K268" s="140"/>
      <c r="L268" s="141"/>
      <c r="M268" s="141"/>
      <c r="N268" s="141"/>
      <c r="O268" s="142"/>
      <c r="P268" s="62" t="s">
        <v>45</v>
      </c>
      <c r="Q268" s="143"/>
      <c r="R268" s="143"/>
      <c r="S268" s="143"/>
      <c r="T268" s="143"/>
      <c r="U268" s="143"/>
      <c r="V268" s="143"/>
      <c r="W268" s="143"/>
      <c r="X268" s="349"/>
    </row>
    <row r="269" spans="2:31" ht="22.5" customHeight="1" outlineLevel="1" x14ac:dyDescent="0.2">
      <c r="B269" s="492"/>
      <c r="C269" s="71">
        <v>11</v>
      </c>
      <c r="D269" s="63" t="s">
        <v>7</v>
      </c>
      <c r="E269" s="84"/>
      <c r="F269" s="259" t="s">
        <v>183</v>
      </c>
      <c r="G269" s="82"/>
      <c r="H269" s="83"/>
      <c r="I269" s="83"/>
      <c r="J269" s="83"/>
      <c r="K269" s="83"/>
      <c r="L269" s="73"/>
      <c r="M269" s="73"/>
      <c r="N269" s="73"/>
      <c r="O269" s="71"/>
      <c r="P269" s="62" t="s">
        <v>45</v>
      </c>
      <c r="Q269" s="74"/>
      <c r="R269" s="74"/>
      <c r="S269" s="74"/>
      <c r="T269" s="74"/>
      <c r="U269" s="74"/>
      <c r="V269" s="74"/>
      <c r="W269" s="74"/>
      <c r="X269" s="346"/>
    </row>
    <row r="270" spans="2:31" ht="22.5" customHeight="1" outlineLevel="1" x14ac:dyDescent="0.2">
      <c r="B270" s="492"/>
      <c r="C270" s="71">
        <v>12</v>
      </c>
      <c r="D270" s="63" t="s">
        <v>3</v>
      </c>
      <c r="E270" s="75"/>
      <c r="F270" s="315"/>
      <c r="G270" s="76"/>
      <c r="H270" s="77"/>
      <c r="I270" s="77"/>
      <c r="J270" s="77"/>
      <c r="K270" s="77"/>
      <c r="L270" s="78"/>
      <c r="M270" s="78"/>
      <c r="N270" s="78"/>
      <c r="O270" s="79"/>
      <c r="P270" s="62" t="s">
        <v>45</v>
      </c>
      <c r="Q270" s="74"/>
      <c r="R270" s="74"/>
      <c r="S270" s="74"/>
      <c r="T270" s="74"/>
      <c r="U270" s="74"/>
      <c r="V270" s="74"/>
      <c r="W270" s="74"/>
      <c r="X270" s="346"/>
    </row>
    <row r="271" spans="2:31" ht="22.5" customHeight="1" outlineLevel="1" x14ac:dyDescent="0.2">
      <c r="B271" s="492"/>
      <c r="C271" s="71">
        <v>13</v>
      </c>
      <c r="D271" s="63" t="s">
        <v>1</v>
      </c>
      <c r="E271" s="75"/>
      <c r="F271" s="315" t="s">
        <v>262</v>
      </c>
      <c r="G271" s="76"/>
      <c r="H271" s="77"/>
      <c r="I271" s="77"/>
      <c r="J271" s="77"/>
      <c r="K271" s="77"/>
      <c r="L271" s="78"/>
      <c r="M271" s="78"/>
      <c r="N271" s="78"/>
      <c r="O271" s="79"/>
      <c r="P271" s="62" t="s">
        <v>45</v>
      </c>
      <c r="Q271" s="74"/>
      <c r="R271" s="74"/>
      <c r="S271" s="74"/>
      <c r="T271" s="74"/>
      <c r="U271" s="74"/>
      <c r="V271" s="74"/>
      <c r="W271" s="74"/>
      <c r="X271" s="346"/>
    </row>
    <row r="272" spans="2:31" ht="22.5" customHeight="1" outlineLevel="1" x14ac:dyDescent="0.2">
      <c r="B272" s="492"/>
      <c r="C272" s="71">
        <v>14</v>
      </c>
      <c r="D272" s="63" t="s">
        <v>4</v>
      </c>
      <c r="E272" s="75"/>
      <c r="F272" s="315" t="s">
        <v>316</v>
      </c>
      <c r="G272" s="76"/>
      <c r="H272" s="77"/>
      <c r="I272" s="77"/>
      <c r="J272" s="77"/>
      <c r="K272" s="77"/>
      <c r="L272" s="78"/>
      <c r="M272" s="78"/>
      <c r="N272" s="78"/>
      <c r="O272" s="79"/>
      <c r="P272" s="62" t="s">
        <v>45</v>
      </c>
      <c r="Q272" s="74"/>
      <c r="R272" s="74"/>
      <c r="S272" s="74"/>
      <c r="T272" s="74"/>
      <c r="U272" s="74"/>
      <c r="V272" s="74"/>
      <c r="W272" s="74"/>
      <c r="X272" s="346"/>
    </row>
    <row r="273" spans="2:29" ht="22.5" customHeight="1" outlineLevel="1" x14ac:dyDescent="0.2">
      <c r="B273" s="492"/>
      <c r="C273" s="71">
        <v>15</v>
      </c>
      <c r="D273" s="71" t="s">
        <v>6</v>
      </c>
      <c r="E273" s="84"/>
      <c r="F273" s="315"/>
      <c r="G273" s="76"/>
      <c r="H273" s="77"/>
      <c r="I273" s="77"/>
      <c r="J273" s="77"/>
      <c r="K273" s="77"/>
      <c r="L273" s="78"/>
      <c r="M273" s="78"/>
      <c r="N273" s="78"/>
      <c r="O273" s="79"/>
      <c r="P273" s="62" t="s">
        <v>45</v>
      </c>
      <c r="Q273" s="74"/>
      <c r="R273" s="74"/>
      <c r="S273" s="74"/>
      <c r="T273" s="74"/>
      <c r="U273" s="74"/>
      <c r="V273" s="74"/>
      <c r="W273" s="74"/>
      <c r="X273" s="346"/>
    </row>
    <row r="274" spans="2:29" ht="22.5" customHeight="1" outlineLevel="1" x14ac:dyDescent="0.2">
      <c r="B274" s="492"/>
      <c r="C274" s="63">
        <v>16</v>
      </c>
      <c r="D274" s="71" t="s">
        <v>2</v>
      </c>
      <c r="E274" s="84">
        <v>38</v>
      </c>
      <c r="F274" s="315" t="s">
        <v>184</v>
      </c>
      <c r="G274" s="85"/>
      <c r="H274" s="86"/>
      <c r="I274" s="86"/>
      <c r="J274" s="86"/>
      <c r="K274" s="86"/>
      <c r="L274" s="87"/>
      <c r="M274" s="87"/>
      <c r="N274" s="87"/>
      <c r="O274" s="88"/>
      <c r="P274" s="62" t="s">
        <v>45</v>
      </c>
      <c r="Q274" s="69"/>
      <c r="R274" s="69"/>
      <c r="S274" s="69"/>
      <c r="T274" s="69"/>
      <c r="U274" s="69"/>
      <c r="V274" s="69"/>
      <c r="W274" s="69"/>
      <c r="X274" s="345"/>
    </row>
    <row r="275" spans="2:29" ht="22.5" customHeight="1" outlineLevel="1" x14ac:dyDescent="0.2">
      <c r="B275" s="492"/>
      <c r="C275" s="63">
        <v>17</v>
      </c>
      <c r="D275" s="71" t="s">
        <v>5</v>
      </c>
      <c r="E275" s="72"/>
      <c r="F275" s="259" t="s">
        <v>317</v>
      </c>
      <c r="G275" s="65"/>
      <c r="H275" s="67"/>
      <c r="I275" s="67"/>
      <c r="J275" s="67"/>
      <c r="K275" s="67"/>
      <c r="L275" s="68"/>
      <c r="M275" s="68"/>
      <c r="N275" s="68"/>
      <c r="O275" s="63"/>
      <c r="P275" s="62" t="s">
        <v>45</v>
      </c>
      <c r="Q275" s="69"/>
      <c r="R275" s="69"/>
      <c r="S275" s="69"/>
      <c r="T275" s="69"/>
      <c r="U275" s="69"/>
      <c r="V275" s="69"/>
      <c r="W275" s="69"/>
      <c r="X275" s="345"/>
    </row>
    <row r="276" spans="2:29" ht="22.5" customHeight="1" outlineLevel="1" x14ac:dyDescent="0.2">
      <c r="B276" s="492"/>
      <c r="C276" s="71">
        <v>18</v>
      </c>
      <c r="D276" s="63" t="s">
        <v>7</v>
      </c>
      <c r="E276" s="84"/>
      <c r="F276" s="259"/>
      <c r="G276" s="82"/>
      <c r="H276" s="83"/>
      <c r="I276" s="83"/>
      <c r="J276" s="83"/>
      <c r="K276" s="83"/>
      <c r="L276" s="73"/>
      <c r="M276" s="73"/>
      <c r="N276" s="73"/>
      <c r="O276" s="71"/>
      <c r="P276" s="62" t="s">
        <v>45</v>
      </c>
      <c r="Q276" s="74"/>
      <c r="R276" s="74"/>
      <c r="S276" s="74"/>
      <c r="T276" s="74"/>
      <c r="U276" s="74"/>
      <c r="V276" s="74"/>
      <c r="W276" s="74"/>
      <c r="X276" s="346"/>
    </row>
    <row r="277" spans="2:29" ht="22.5" customHeight="1" outlineLevel="1" x14ac:dyDescent="0.2">
      <c r="B277" s="492"/>
      <c r="C277" s="71">
        <v>19</v>
      </c>
      <c r="D277" s="63" t="s">
        <v>3</v>
      </c>
      <c r="E277" s="75"/>
      <c r="F277" s="315"/>
      <c r="G277" s="76"/>
      <c r="H277" s="77"/>
      <c r="I277" s="77"/>
      <c r="J277" s="77"/>
      <c r="K277" s="77"/>
      <c r="L277" s="78"/>
      <c r="M277" s="78"/>
      <c r="N277" s="78"/>
      <c r="O277" s="79"/>
      <c r="P277" s="62" t="s">
        <v>45</v>
      </c>
      <c r="Q277" s="74"/>
      <c r="R277" s="74"/>
      <c r="S277" s="74"/>
      <c r="T277" s="74"/>
      <c r="U277" s="74"/>
      <c r="V277" s="74"/>
      <c r="W277" s="74"/>
      <c r="X277" s="346"/>
    </row>
    <row r="278" spans="2:29" ht="22.5" customHeight="1" outlineLevel="1" x14ac:dyDescent="0.2">
      <c r="B278" s="492"/>
      <c r="C278" s="71">
        <v>20</v>
      </c>
      <c r="D278" s="63" t="s">
        <v>1</v>
      </c>
      <c r="E278" s="75"/>
      <c r="F278" s="315" t="s">
        <v>465</v>
      </c>
      <c r="G278" s="76"/>
      <c r="H278" s="77"/>
      <c r="I278" s="77"/>
      <c r="J278" s="77"/>
      <c r="K278" s="77"/>
      <c r="L278" s="78"/>
      <c r="M278" s="78"/>
      <c r="N278" s="78"/>
      <c r="O278" s="79"/>
      <c r="P278" s="62" t="s">
        <v>45</v>
      </c>
      <c r="Q278" s="74"/>
      <c r="R278" s="74"/>
      <c r="S278" s="74"/>
      <c r="T278" s="74"/>
      <c r="U278" s="74"/>
      <c r="V278" s="74"/>
      <c r="W278" s="74"/>
      <c r="X278" s="346"/>
    </row>
    <row r="279" spans="2:29" ht="22.5" customHeight="1" outlineLevel="1" x14ac:dyDescent="0.2">
      <c r="B279" s="492"/>
      <c r="C279" s="71">
        <v>21</v>
      </c>
      <c r="D279" s="63" t="s">
        <v>4</v>
      </c>
      <c r="E279" s="75"/>
      <c r="F279" s="315" t="s">
        <v>263</v>
      </c>
      <c r="G279" s="76"/>
      <c r="H279" s="77"/>
      <c r="I279" s="77"/>
      <c r="J279" s="77"/>
      <c r="K279" s="77"/>
      <c r="L279" s="78"/>
      <c r="M279" s="78"/>
      <c r="N279" s="78"/>
      <c r="O279" s="79"/>
      <c r="P279" s="62" t="s">
        <v>45</v>
      </c>
      <c r="Q279" s="74"/>
      <c r="R279" s="74"/>
      <c r="S279" s="74"/>
      <c r="T279" s="74"/>
      <c r="U279" s="74"/>
      <c r="V279" s="74"/>
      <c r="W279" s="74"/>
      <c r="X279" s="346"/>
    </row>
    <row r="280" spans="2:29" ht="22.5" customHeight="1" outlineLevel="1" x14ac:dyDescent="0.2">
      <c r="B280" s="492"/>
      <c r="C280" s="71">
        <v>22</v>
      </c>
      <c r="D280" s="71" t="s">
        <v>6</v>
      </c>
      <c r="E280" s="84"/>
      <c r="F280" s="315" t="s">
        <v>202</v>
      </c>
      <c r="G280" s="76"/>
      <c r="H280" s="77"/>
      <c r="I280" s="77"/>
      <c r="J280" s="77"/>
      <c r="K280" s="77"/>
      <c r="L280" s="78"/>
      <c r="M280" s="78"/>
      <c r="N280" s="78"/>
      <c r="O280" s="79"/>
      <c r="P280" s="62" t="s">
        <v>45</v>
      </c>
      <c r="Q280" s="74"/>
      <c r="R280" s="74"/>
      <c r="S280" s="74"/>
      <c r="T280" s="74"/>
      <c r="U280" s="74"/>
      <c r="V280" s="74"/>
      <c r="W280" s="74"/>
      <c r="X280" s="346"/>
    </row>
    <row r="281" spans="2:29" ht="22.5" customHeight="1" outlineLevel="1" x14ac:dyDescent="0.2">
      <c r="B281" s="492"/>
      <c r="C281" s="63">
        <v>23</v>
      </c>
      <c r="D281" s="71" t="s">
        <v>2</v>
      </c>
      <c r="E281" s="84">
        <v>39</v>
      </c>
      <c r="F281" s="315" t="s">
        <v>116</v>
      </c>
      <c r="G281" s="85"/>
      <c r="H281" s="86"/>
      <c r="I281" s="86"/>
      <c r="J281" s="86"/>
      <c r="K281" s="86"/>
      <c r="L281" s="87"/>
      <c r="M281" s="87"/>
      <c r="N281" s="87"/>
      <c r="O281" s="88"/>
      <c r="P281" s="62" t="s">
        <v>45</v>
      </c>
      <c r="Q281" s="69"/>
      <c r="R281" s="69"/>
      <c r="S281" s="69"/>
      <c r="T281" s="69"/>
      <c r="U281" s="69"/>
      <c r="V281" s="69"/>
      <c r="W281" s="69"/>
      <c r="X281" s="345"/>
    </row>
    <row r="282" spans="2:29" ht="22.5" customHeight="1" outlineLevel="1" x14ac:dyDescent="0.2">
      <c r="B282" s="492"/>
      <c r="C282" s="63">
        <v>24</v>
      </c>
      <c r="D282" s="71" t="s">
        <v>5</v>
      </c>
      <c r="E282" s="72"/>
      <c r="F282" s="259" t="s">
        <v>117</v>
      </c>
      <c r="G282" s="65"/>
      <c r="H282" s="67"/>
      <c r="I282" s="67"/>
      <c r="J282" s="67"/>
      <c r="K282" s="67"/>
      <c r="L282" s="68"/>
      <c r="M282" s="68"/>
      <c r="N282" s="68"/>
      <c r="O282" s="63"/>
      <c r="P282" s="62" t="s">
        <v>45</v>
      </c>
      <c r="Q282" s="69"/>
      <c r="R282" s="69"/>
      <c r="S282" s="69"/>
      <c r="T282" s="69"/>
      <c r="U282" s="69"/>
      <c r="V282" s="69"/>
      <c r="W282" s="69"/>
      <c r="X282" s="345"/>
    </row>
    <row r="283" spans="2:29" ht="22.5" customHeight="1" outlineLevel="1" x14ac:dyDescent="0.2">
      <c r="B283" s="492"/>
      <c r="C283" s="161">
        <v>25</v>
      </c>
      <c r="D283" s="63" t="s">
        <v>7</v>
      </c>
      <c r="E283" s="84"/>
      <c r="F283" s="330" t="s">
        <v>379</v>
      </c>
      <c r="G283" s="311"/>
      <c r="H283" s="312"/>
      <c r="I283" s="312"/>
      <c r="J283" s="312"/>
      <c r="K283" s="312"/>
      <c r="L283" s="313"/>
      <c r="M283" s="313"/>
      <c r="N283" s="313"/>
      <c r="O283" s="161"/>
      <c r="P283" s="62" t="s">
        <v>45</v>
      </c>
      <c r="Q283" s="167"/>
      <c r="R283" s="167"/>
      <c r="S283" s="167"/>
      <c r="T283" s="167"/>
      <c r="U283" s="167"/>
      <c r="V283" s="167"/>
      <c r="W283" s="167"/>
      <c r="X283" s="354"/>
    </row>
    <row r="284" spans="2:29" ht="22.5" customHeight="1" outlineLevel="1" x14ac:dyDescent="0.2">
      <c r="B284" s="492"/>
      <c r="C284" s="198">
        <v>26</v>
      </c>
      <c r="D284" s="185" t="s">
        <v>3</v>
      </c>
      <c r="E284" s="72"/>
      <c r="F284" s="423" t="s">
        <v>380</v>
      </c>
      <c r="G284" s="199"/>
      <c r="H284" s="200"/>
      <c r="I284" s="200"/>
      <c r="J284" s="200"/>
      <c r="K284" s="200"/>
      <c r="L284" s="201"/>
      <c r="M284" s="201"/>
      <c r="N284" s="201"/>
      <c r="O284" s="202"/>
      <c r="P284" s="62" t="s">
        <v>45</v>
      </c>
      <c r="Q284" s="203"/>
      <c r="R284" s="203"/>
      <c r="S284" s="203"/>
      <c r="T284" s="203"/>
      <c r="U284" s="203"/>
      <c r="V284" s="203"/>
      <c r="W284" s="203"/>
      <c r="X284" s="359"/>
    </row>
    <row r="285" spans="2:29" ht="22.5" customHeight="1" outlineLevel="1" x14ac:dyDescent="0.2">
      <c r="B285" s="492"/>
      <c r="C285" s="169">
        <v>27</v>
      </c>
      <c r="D285" s="261" t="s">
        <v>1</v>
      </c>
      <c r="E285" s="75"/>
      <c r="F285" s="424" t="s">
        <v>159</v>
      </c>
      <c r="G285" s="170"/>
      <c r="H285" s="171"/>
      <c r="I285" s="171"/>
      <c r="J285" s="171"/>
      <c r="K285" s="171"/>
      <c r="L285" s="172"/>
      <c r="M285" s="172"/>
      <c r="N285" s="172"/>
      <c r="O285" s="169"/>
      <c r="P285" s="62" t="s">
        <v>45</v>
      </c>
      <c r="Q285" s="173"/>
      <c r="R285" s="173"/>
      <c r="S285" s="173"/>
      <c r="T285" s="173"/>
      <c r="U285" s="173"/>
      <c r="V285" s="173"/>
      <c r="W285" s="173"/>
      <c r="X285" s="363"/>
    </row>
    <row r="286" spans="2:29" ht="22.5" customHeight="1" outlineLevel="1" x14ac:dyDescent="0.2">
      <c r="B286" s="492"/>
      <c r="C286" s="71">
        <v>28</v>
      </c>
      <c r="D286" s="291" t="s">
        <v>4</v>
      </c>
      <c r="E286" s="75"/>
      <c r="F286" s="315"/>
      <c r="G286" s="76"/>
      <c r="H286" s="77"/>
      <c r="I286" s="77"/>
      <c r="J286" s="77"/>
      <c r="K286" s="77"/>
      <c r="L286" s="78"/>
      <c r="M286" s="78"/>
      <c r="N286" s="78"/>
      <c r="O286" s="79"/>
      <c r="P286" s="62" t="s">
        <v>45</v>
      </c>
      <c r="Q286" s="74"/>
      <c r="R286" s="74"/>
      <c r="S286" s="74"/>
      <c r="T286" s="74"/>
      <c r="U286" s="74"/>
      <c r="V286" s="74"/>
      <c r="W286" s="74"/>
      <c r="X286" s="346"/>
    </row>
    <row r="287" spans="2:29" ht="22.5" customHeight="1" outlineLevel="1" x14ac:dyDescent="0.2">
      <c r="B287" s="492"/>
      <c r="C287" s="71">
        <v>29</v>
      </c>
      <c r="D287" s="71" t="s">
        <v>6</v>
      </c>
      <c r="E287" s="50"/>
      <c r="F287" s="315" t="s">
        <v>160</v>
      </c>
      <c r="G287" s="76"/>
      <c r="H287" s="77"/>
      <c r="I287" s="77"/>
      <c r="J287" s="77"/>
      <c r="K287" s="77"/>
      <c r="L287" s="78"/>
      <c r="M287" s="78"/>
      <c r="N287" s="78"/>
      <c r="O287" s="79"/>
      <c r="P287" s="62" t="s">
        <v>45</v>
      </c>
      <c r="Q287" s="74"/>
      <c r="R287" s="74"/>
      <c r="S287" s="74"/>
      <c r="T287" s="74"/>
      <c r="U287" s="74"/>
      <c r="V287" s="74"/>
      <c r="W287" s="74"/>
      <c r="X287" s="346"/>
    </row>
    <row r="288" spans="2:29" ht="22.5" customHeight="1" outlineLevel="1" thickBot="1" x14ac:dyDescent="0.25">
      <c r="B288" s="493"/>
      <c r="C288" s="178">
        <v>30</v>
      </c>
      <c r="D288" s="178" t="s">
        <v>2</v>
      </c>
      <c r="E288" s="231">
        <v>40</v>
      </c>
      <c r="F288" s="388" t="s">
        <v>381</v>
      </c>
      <c r="G288" s="94"/>
      <c r="H288" s="95"/>
      <c r="I288" s="95"/>
      <c r="J288" s="95"/>
      <c r="K288" s="95"/>
      <c r="L288" s="96"/>
      <c r="M288" s="96"/>
      <c r="N288" s="96"/>
      <c r="O288" s="97"/>
      <c r="P288" s="98" t="s">
        <v>45</v>
      </c>
      <c r="Q288" s="99"/>
      <c r="R288" s="99"/>
      <c r="S288" s="99"/>
      <c r="T288" s="99"/>
      <c r="U288" s="99"/>
      <c r="V288" s="99"/>
      <c r="W288" s="99"/>
      <c r="X288" s="383"/>
      <c r="Z288" s="119"/>
      <c r="AA288" s="119"/>
      <c r="AB288" s="119"/>
      <c r="AC288" s="119"/>
    </row>
    <row r="289" spans="2:31" s="451" customFormat="1" ht="22.5" customHeight="1" thickTop="1" thickBot="1" x14ac:dyDescent="0.25">
      <c r="B289" s="483" t="s">
        <v>518</v>
      </c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484"/>
      <c r="O289" s="484"/>
      <c r="P289" s="485"/>
      <c r="Q289" s="449">
        <f>SUM(Q259:Q288)</f>
        <v>0</v>
      </c>
      <c r="R289" s="449">
        <f>SUM(R259:R288)</f>
        <v>0</v>
      </c>
      <c r="S289" s="449">
        <f t="shared" ref="S289:X289" si="8">SUM(S259:S288)</f>
        <v>0</v>
      </c>
      <c r="T289" s="449">
        <f t="shared" si="8"/>
        <v>0</v>
      </c>
      <c r="U289" s="449">
        <f t="shared" si="8"/>
        <v>0</v>
      </c>
      <c r="V289" s="449">
        <f t="shared" si="8"/>
        <v>0</v>
      </c>
      <c r="W289" s="449">
        <f t="shared" si="8"/>
        <v>0</v>
      </c>
      <c r="X289" s="450">
        <f t="shared" si="8"/>
        <v>0</v>
      </c>
      <c r="Z289" s="452"/>
      <c r="AA289" s="452"/>
      <c r="AB289" s="452"/>
      <c r="AC289" s="452"/>
      <c r="AD289" s="452"/>
      <c r="AE289" s="452"/>
    </row>
    <row r="290" spans="2:31" ht="22.5" customHeight="1" outlineLevel="1" thickTop="1" x14ac:dyDescent="0.2">
      <c r="B290" s="494" t="s">
        <v>12</v>
      </c>
      <c r="C290" s="179">
        <v>1</v>
      </c>
      <c r="D290" s="71" t="s">
        <v>5</v>
      </c>
      <c r="E290" s="72"/>
      <c r="F290" s="331" t="s">
        <v>319</v>
      </c>
      <c r="G290" s="332"/>
      <c r="H290" s="333"/>
      <c r="I290" s="333"/>
      <c r="J290" s="333"/>
      <c r="K290" s="333"/>
      <c r="L290" s="138"/>
      <c r="M290" s="138"/>
      <c r="N290" s="138"/>
      <c r="O290" s="179"/>
      <c r="P290" s="107" t="s">
        <v>45</v>
      </c>
      <c r="Q290" s="184"/>
      <c r="R290" s="184"/>
      <c r="S290" s="184"/>
      <c r="T290" s="184"/>
      <c r="U290" s="184"/>
      <c r="V290" s="184"/>
      <c r="W290" s="184"/>
      <c r="X290" s="365"/>
    </row>
    <row r="291" spans="2:31" ht="22.5" customHeight="1" outlineLevel="1" x14ac:dyDescent="0.2">
      <c r="B291" s="492"/>
      <c r="C291" s="71">
        <v>2</v>
      </c>
      <c r="D291" s="71" t="s">
        <v>7</v>
      </c>
      <c r="E291" s="84"/>
      <c r="F291" s="260" t="s">
        <v>382</v>
      </c>
      <c r="G291" s="82"/>
      <c r="H291" s="83"/>
      <c r="I291" s="83"/>
      <c r="J291" s="83"/>
      <c r="K291" s="83"/>
      <c r="L291" s="73"/>
      <c r="M291" s="73"/>
      <c r="N291" s="73"/>
      <c r="O291" s="71"/>
      <c r="P291" s="62" t="s">
        <v>45</v>
      </c>
      <c r="Q291" s="74"/>
      <c r="R291" s="74"/>
      <c r="S291" s="74"/>
      <c r="T291" s="74"/>
      <c r="U291" s="74"/>
      <c r="V291" s="74"/>
      <c r="W291" s="74"/>
      <c r="X291" s="346"/>
    </row>
    <row r="292" spans="2:31" ht="22.5" customHeight="1" outlineLevel="1" x14ac:dyDescent="0.2">
      <c r="B292" s="492"/>
      <c r="C292" s="71">
        <v>3</v>
      </c>
      <c r="D292" s="71" t="s">
        <v>3</v>
      </c>
      <c r="E292" s="75"/>
      <c r="F292" s="315" t="s">
        <v>9</v>
      </c>
      <c r="G292" s="76"/>
      <c r="H292" s="77"/>
      <c r="I292" s="77"/>
      <c r="J292" s="77"/>
      <c r="K292" s="77"/>
      <c r="L292" s="78"/>
      <c r="M292" s="78"/>
      <c r="N292" s="78"/>
      <c r="O292" s="79"/>
      <c r="P292" s="62" t="s">
        <v>45</v>
      </c>
      <c r="Q292" s="74"/>
      <c r="R292" s="74"/>
      <c r="S292" s="74"/>
      <c r="T292" s="74"/>
      <c r="U292" s="74"/>
      <c r="V292" s="74"/>
      <c r="W292" s="74"/>
      <c r="X292" s="346"/>
    </row>
    <row r="293" spans="2:31" ht="22.5" customHeight="1" outlineLevel="1" x14ac:dyDescent="0.2">
      <c r="B293" s="492"/>
      <c r="C293" s="71">
        <v>4</v>
      </c>
      <c r="D293" s="71" t="s">
        <v>1</v>
      </c>
      <c r="E293" s="75"/>
      <c r="F293" s="315" t="s">
        <v>119</v>
      </c>
      <c r="G293" s="76"/>
      <c r="H293" s="77"/>
      <c r="I293" s="77"/>
      <c r="J293" s="77"/>
      <c r="K293" s="77"/>
      <c r="L293" s="78"/>
      <c r="M293" s="78"/>
      <c r="N293" s="78"/>
      <c r="O293" s="79"/>
      <c r="P293" s="62" t="s">
        <v>45</v>
      </c>
      <c r="Q293" s="74"/>
      <c r="R293" s="74"/>
      <c r="S293" s="74"/>
      <c r="T293" s="74"/>
      <c r="U293" s="74"/>
      <c r="V293" s="74"/>
      <c r="W293" s="74"/>
      <c r="X293" s="346"/>
    </row>
    <row r="294" spans="2:31" ht="22.5" customHeight="1" outlineLevel="1" x14ac:dyDescent="0.2">
      <c r="B294" s="492"/>
      <c r="C294" s="71">
        <v>5</v>
      </c>
      <c r="D294" s="71" t="s">
        <v>4</v>
      </c>
      <c r="E294" s="75"/>
      <c r="F294" s="315"/>
      <c r="G294" s="76"/>
      <c r="H294" s="77"/>
      <c r="I294" s="77"/>
      <c r="J294" s="77"/>
      <c r="K294" s="77"/>
      <c r="L294" s="78"/>
      <c r="M294" s="78"/>
      <c r="N294" s="78"/>
      <c r="O294" s="79"/>
      <c r="P294" s="62" t="s">
        <v>45</v>
      </c>
      <c r="Q294" s="74"/>
      <c r="R294" s="74"/>
      <c r="S294" s="74"/>
      <c r="T294" s="74"/>
      <c r="U294" s="74"/>
      <c r="V294" s="74"/>
      <c r="W294" s="74"/>
      <c r="X294" s="346"/>
    </row>
    <row r="295" spans="2:31" ht="22.5" customHeight="1" outlineLevel="1" x14ac:dyDescent="0.2">
      <c r="B295" s="492"/>
      <c r="C295" s="71">
        <v>6</v>
      </c>
      <c r="D295" s="71" t="s">
        <v>6</v>
      </c>
      <c r="E295" s="84"/>
      <c r="F295" s="315" t="s">
        <v>549</v>
      </c>
      <c r="G295" s="76"/>
      <c r="H295" s="77"/>
      <c r="I295" s="77"/>
      <c r="J295" s="77"/>
      <c r="K295" s="77"/>
      <c r="L295" s="78"/>
      <c r="M295" s="78"/>
      <c r="N295" s="78"/>
      <c r="O295" s="79"/>
      <c r="P295" s="62" t="s">
        <v>45</v>
      </c>
      <c r="Q295" s="74"/>
      <c r="R295" s="74"/>
      <c r="S295" s="74"/>
      <c r="T295" s="74"/>
      <c r="U295" s="74"/>
      <c r="V295" s="74"/>
      <c r="W295" s="74"/>
      <c r="X295" s="346"/>
    </row>
    <row r="296" spans="2:31" ht="22.5" customHeight="1" outlineLevel="1" x14ac:dyDescent="0.2">
      <c r="B296" s="492"/>
      <c r="C296" s="63">
        <v>7</v>
      </c>
      <c r="D296" s="71" t="s">
        <v>2</v>
      </c>
      <c r="E296" s="84">
        <v>41</v>
      </c>
      <c r="F296" s="258" t="s">
        <v>118</v>
      </c>
      <c r="G296" s="85"/>
      <c r="H296" s="86"/>
      <c r="I296" s="86"/>
      <c r="J296" s="86"/>
      <c r="K296" s="86"/>
      <c r="L296" s="87"/>
      <c r="M296" s="87"/>
      <c r="N296" s="87"/>
      <c r="O296" s="88"/>
      <c r="P296" s="62" t="s">
        <v>45</v>
      </c>
      <c r="Q296" s="69"/>
      <c r="R296" s="69"/>
      <c r="S296" s="69"/>
      <c r="T296" s="69"/>
      <c r="U296" s="69"/>
      <c r="V296" s="69"/>
      <c r="W296" s="69"/>
      <c r="X296" s="345"/>
    </row>
    <row r="297" spans="2:31" ht="22.5" customHeight="1" outlineLevel="1" x14ac:dyDescent="0.2">
      <c r="B297" s="492"/>
      <c r="C297" s="63">
        <v>8</v>
      </c>
      <c r="D297" s="71" t="s">
        <v>5</v>
      </c>
      <c r="E297" s="72"/>
      <c r="F297" s="259"/>
      <c r="G297" s="65"/>
      <c r="H297" s="67"/>
      <c r="I297" s="67"/>
      <c r="J297" s="67"/>
      <c r="K297" s="67"/>
      <c r="L297" s="68"/>
      <c r="M297" s="68"/>
      <c r="N297" s="68"/>
      <c r="O297" s="63"/>
      <c r="P297" s="62" t="s">
        <v>45</v>
      </c>
      <c r="Q297" s="69"/>
      <c r="R297" s="69"/>
      <c r="S297" s="69"/>
      <c r="T297" s="69"/>
      <c r="U297" s="69"/>
      <c r="V297" s="69"/>
      <c r="W297" s="69"/>
      <c r="X297" s="345"/>
    </row>
    <row r="298" spans="2:31" ht="22.5" customHeight="1" outlineLevel="1" x14ac:dyDescent="0.2">
      <c r="B298" s="492"/>
      <c r="C298" s="71">
        <v>9</v>
      </c>
      <c r="D298" s="71" t="s">
        <v>7</v>
      </c>
      <c r="E298" s="84"/>
      <c r="F298" s="259" t="s">
        <v>320</v>
      </c>
      <c r="G298" s="82"/>
      <c r="H298" s="83"/>
      <c r="I298" s="83"/>
      <c r="J298" s="83"/>
      <c r="K298" s="83"/>
      <c r="L298" s="73"/>
      <c r="M298" s="73"/>
      <c r="N298" s="73"/>
      <c r="O298" s="71"/>
      <c r="P298" s="62" t="s">
        <v>45</v>
      </c>
      <c r="Q298" s="74"/>
      <c r="R298" s="74"/>
      <c r="S298" s="74"/>
      <c r="T298" s="74"/>
      <c r="U298" s="74"/>
      <c r="V298" s="74"/>
      <c r="W298" s="74"/>
      <c r="X298" s="346"/>
    </row>
    <row r="299" spans="2:31" ht="22.5" customHeight="1" outlineLevel="1" x14ac:dyDescent="0.2">
      <c r="B299" s="492"/>
      <c r="C299" s="71">
        <v>10</v>
      </c>
      <c r="D299" s="71" t="s">
        <v>3</v>
      </c>
      <c r="E299" s="75"/>
      <c r="F299" s="315" t="s">
        <v>185</v>
      </c>
      <c r="G299" s="76"/>
      <c r="H299" s="77"/>
      <c r="I299" s="77"/>
      <c r="J299" s="77"/>
      <c r="K299" s="77"/>
      <c r="L299" s="78"/>
      <c r="M299" s="78"/>
      <c r="N299" s="78"/>
      <c r="O299" s="79"/>
      <c r="P299" s="62" t="s">
        <v>45</v>
      </c>
      <c r="Q299" s="74"/>
      <c r="R299" s="74"/>
      <c r="S299" s="74"/>
      <c r="T299" s="74"/>
      <c r="U299" s="74"/>
      <c r="V299" s="74"/>
      <c r="W299" s="74"/>
      <c r="X299" s="346"/>
    </row>
    <row r="300" spans="2:31" ht="22.5" customHeight="1" outlineLevel="1" x14ac:dyDescent="0.2">
      <c r="B300" s="492"/>
      <c r="C300" s="71">
        <v>11</v>
      </c>
      <c r="D300" s="71" t="s">
        <v>1</v>
      </c>
      <c r="E300" s="75"/>
      <c r="F300" s="315" t="s">
        <v>138</v>
      </c>
      <c r="G300" s="76"/>
      <c r="H300" s="77"/>
      <c r="I300" s="77"/>
      <c r="J300" s="77"/>
      <c r="K300" s="77"/>
      <c r="L300" s="78"/>
      <c r="M300" s="78"/>
      <c r="N300" s="78"/>
      <c r="O300" s="79"/>
      <c r="P300" s="62" t="s">
        <v>45</v>
      </c>
      <c r="Q300" s="74"/>
      <c r="R300" s="74"/>
      <c r="S300" s="74"/>
      <c r="T300" s="74"/>
      <c r="U300" s="74"/>
      <c r="V300" s="74"/>
      <c r="W300" s="74"/>
      <c r="X300" s="346"/>
    </row>
    <row r="301" spans="2:31" ht="22.5" customHeight="1" outlineLevel="1" x14ac:dyDescent="0.2">
      <c r="B301" s="492"/>
      <c r="C301" s="71">
        <v>12</v>
      </c>
      <c r="D301" s="71" t="s">
        <v>4</v>
      </c>
      <c r="E301" s="75"/>
      <c r="F301" s="315" t="s">
        <v>321</v>
      </c>
      <c r="G301" s="76"/>
      <c r="H301" s="77"/>
      <c r="I301" s="77"/>
      <c r="J301" s="77"/>
      <c r="K301" s="77"/>
      <c r="L301" s="78"/>
      <c r="M301" s="78"/>
      <c r="N301" s="78"/>
      <c r="O301" s="79"/>
      <c r="P301" s="62" t="s">
        <v>45</v>
      </c>
      <c r="Q301" s="74"/>
      <c r="R301" s="74"/>
      <c r="S301" s="74"/>
      <c r="T301" s="74"/>
      <c r="U301" s="74"/>
      <c r="V301" s="74"/>
      <c r="W301" s="74"/>
      <c r="X301" s="346"/>
    </row>
    <row r="302" spans="2:31" ht="22.5" customHeight="1" outlineLevel="1" x14ac:dyDescent="0.2">
      <c r="B302" s="492"/>
      <c r="C302" s="71">
        <v>13</v>
      </c>
      <c r="D302" s="71" t="s">
        <v>6</v>
      </c>
      <c r="E302" s="84"/>
      <c r="F302" s="315" t="s">
        <v>264</v>
      </c>
      <c r="G302" s="76"/>
      <c r="H302" s="77"/>
      <c r="I302" s="77"/>
      <c r="J302" s="77"/>
      <c r="K302" s="77"/>
      <c r="L302" s="78"/>
      <c r="M302" s="78"/>
      <c r="N302" s="78"/>
      <c r="O302" s="79"/>
      <c r="P302" s="62" t="s">
        <v>45</v>
      </c>
      <c r="Q302" s="74"/>
      <c r="R302" s="74"/>
      <c r="S302" s="74"/>
      <c r="T302" s="74"/>
      <c r="U302" s="74"/>
      <c r="V302" s="74"/>
      <c r="W302" s="74"/>
      <c r="X302" s="346"/>
    </row>
    <row r="303" spans="2:31" ht="22.5" customHeight="1" outlineLevel="1" x14ac:dyDescent="0.2">
      <c r="B303" s="492"/>
      <c r="C303" s="63">
        <v>14</v>
      </c>
      <c r="D303" s="71" t="s">
        <v>2</v>
      </c>
      <c r="E303" s="84">
        <v>42</v>
      </c>
      <c r="F303" s="315" t="s">
        <v>383</v>
      </c>
      <c r="G303" s="85"/>
      <c r="H303" s="86"/>
      <c r="I303" s="86"/>
      <c r="J303" s="86"/>
      <c r="K303" s="86"/>
      <c r="L303" s="87"/>
      <c r="M303" s="87"/>
      <c r="N303" s="87"/>
      <c r="O303" s="88"/>
      <c r="P303" s="62" t="s">
        <v>45</v>
      </c>
      <c r="Q303" s="69"/>
      <c r="R303" s="69"/>
      <c r="S303" s="69"/>
      <c r="T303" s="69"/>
      <c r="U303" s="69"/>
      <c r="V303" s="69"/>
      <c r="W303" s="69"/>
      <c r="X303" s="345"/>
    </row>
    <row r="304" spans="2:31" ht="22.5" customHeight="1" outlineLevel="1" x14ac:dyDescent="0.2">
      <c r="B304" s="492"/>
      <c r="C304" s="63">
        <v>15</v>
      </c>
      <c r="D304" s="71" t="s">
        <v>5</v>
      </c>
      <c r="E304" s="72"/>
      <c r="F304" s="259" t="s">
        <v>265</v>
      </c>
      <c r="G304" s="65"/>
      <c r="H304" s="67"/>
      <c r="I304" s="67"/>
      <c r="J304" s="67"/>
      <c r="K304" s="67"/>
      <c r="L304" s="68"/>
      <c r="M304" s="68"/>
      <c r="N304" s="68"/>
      <c r="O304" s="63"/>
      <c r="P304" s="62" t="s">
        <v>45</v>
      </c>
      <c r="Q304" s="69"/>
      <c r="R304" s="69"/>
      <c r="S304" s="69"/>
      <c r="T304" s="69"/>
      <c r="U304" s="69"/>
      <c r="V304" s="69"/>
      <c r="W304" s="69"/>
      <c r="X304" s="345"/>
    </row>
    <row r="305" spans="2:29" ht="22.5" customHeight="1" outlineLevel="1" x14ac:dyDescent="0.2">
      <c r="B305" s="492"/>
      <c r="C305" s="71">
        <v>16</v>
      </c>
      <c r="D305" s="71" t="s">
        <v>7</v>
      </c>
      <c r="E305" s="84"/>
      <c r="F305" s="260" t="s">
        <v>120</v>
      </c>
      <c r="G305" s="82"/>
      <c r="H305" s="83"/>
      <c r="I305" s="83"/>
      <c r="J305" s="83"/>
      <c r="K305" s="83"/>
      <c r="L305" s="73"/>
      <c r="M305" s="73"/>
      <c r="N305" s="73"/>
      <c r="O305" s="71"/>
      <c r="P305" s="62" t="s">
        <v>45</v>
      </c>
      <c r="Q305" s="74"/>
      <c r="R305" s="74"/>
      <c r="S305" s="74"/>
      <c r="T305" s="74"/>
      <c r="U305" s="74"/>
      <c r="V305" s="74"/>
      <c r="W305" s="74"/>
      <c r="X305" s="346"/>
    </row>
    <row r="306" spans="2:29" ht="22.5" customHeight="1" outlineLevel="1" x14ac:dyDescent="0.2">
      <c r="B306" s="492"/>
      <c r="C306" s="71">
        <v>17</v>
      </c>
      <c r="D306" s="71" t="s">
        <v>3</v>
      </c>
      <c r="E306" s="75"/>
      <c r="F306" s="315"/>
      <c r="G306" s="76"/>
      <c r="H306" s="77"/>
      <c r="I306" s="77"/>
      <c r="J306" s="77"/>
      <c r="K306" s="77"/>
      <c r="L306" s="78"/>
      <c r="M306" s="78"/>
      <c r="N306" s="78"/>
      <c r="O306" s="79"/>
      <c r="P306" s="62" t="s">
        <v>45</v>
      </c>
      <c r="Q306" s="74"/>
      <c r="R306" s="74"/>
      <c r="S306" s="74"/>
      <c r="T306" s="74"/>
      <c r="U306" s="74"/>
      <c r="V306" s="74"/>
      <c r="W306" s="74"/>
      <c r="X306" s="346"/>
    </row>
    <row r="307" spans="2:29" ht="22.5" customHeight="1" outlineLevel="1" x14ac:dyDescent="0.2">
      <c r="B307" s="492"/>
      <c r="C307" s="71">
        <v>18</v>
      </c>
      <c r="D307" s="71" t="s">
        <v>1</v>
      </c>
      <c r="E307" s="75"/>
      <c r="F307" s="315" t="s">
        <v>234</v>
      </c>
      <c r="G307" s="76"/>
      <c r="H307" s="77"/>
      <c r="I307" s="77"/>
      <c r="J307" s="77"/>
      <c r="K307" s="77"/>
      <c r="L307" s="78"/>
      <c r="M307" s="78"/>
      <c r="N307" s="78"/>
      <c r="O307" s="79"/>
      <c r="P307" s="62" t="s">
        <v>45</v>
      </c>
      <c r="Q307" s="74"/>
      <c r="R307" s="74"/>
      <c r="S307" s="74"/>
      <c r="T307" s="74"/>
      <c r="U307" s="74"/>
      <c r="V307" s="74"/>
      <c r="W307" s="74"/>
      <c r="X307" s="346"/>
    </row>
    <row r="308" spans="2:29" ht="22.5" customHeight="1" outlineLevel="1" x14ac:dyDescent="0.2">
      <c r="B308" s="492"/>
      <c r="C308" s="71">
        <v>19</v>
      </c>
      <c r="D308" s="71" t="s">
        <v>4</v>
      </c>
      <c r="E308" s="75"/>
      <c r="F308" s="315" t="s">
        <v>266</v>
      </c>
      <c r="G308" s="76"/>
      <c r="H308" s="77"/>
      <c r="I308" s="77"/>
      <c r="J308" s="77"/>
      <c r="K308" s="77"/>
      <c r="L308" s="78"/>
      <c r="M308" s="78"/>
      <c r="N308" s="78"/>
      <c r="O308" s="79"/>
      <c r="P308" s="62" t="s">
        <v>45</v>
      </c>
      <c r="Q308" s="74"/>
      <c r="R308" s="74"/>
      <c r="S308" s="74"/>
      <c r="T308" s="74"/>
      <c r="U308" s="74"/>
      <c r="V308" s="74"/>
      <c r="W308" s="74"/>
      <c r="X308" s="346"/>
    </row>
    <row r="309" spans="2:29" ht="22.5" customHeight="1" outlineLevel="1" x14ac:dyDescent="0.2">
      <c r="B309" s="492"/>
      <c r="C309" s="71">
        <v>20</v>
      </c>
      <c r="D309" s="71" t="s">
        <v>6</v>
      </c>
      <c r="E309" s="84"/>
      <c r="F309" s="315" t="s">
        <v>384</v>
      </c>
      <c r="G309" s="76"/>
      <c r="H309" s="77"/>
      <c r="I309" s="77"/>
      <c r="J309" s="77"/>
      <c r="K309" s="77"/>
      <c r="L309" s="78"/>
      <c r="M309" s="78"/>
      <c r="N309" s="78"/>
      <c r="O309" s="79"/>
      <c r="P309" s="62" t="s">
        <v>45</v>
      </c>
      <c r="Q309" s="74"/>
      <c r="R309" s="74"/>
      <c r="S309" s="74"/>
      <c r="T309" s="74"/>
      <c r="U309" s="74"/>
      <c r="V309" s="74"/>
      <c r="W309" s="74"/>
      <c r="X309" s="346"/>
    </row>
    <row r="310" spans="2:29" ht="22.5" customHeight="1" outlineLevel="1" x14ac:dyDescent="0.2">
      <c r="B310" s="492"/>
      <c r="C310" s="63">
        <v>21</v>
      </c>
      <c r="D310" s="71" t="s">
        <v>2</v>
      </c>
      <c r="E310" s="84">
        <v>43</v>
      </c>
      <c r="F310" s="315" t="s">
        <v>186</v>
      </c>
      <c r="G310" s="85"/>
      <c r="H310" s="86"/>
      <c r="I310" s="86"/>
      <c r="J310" s="86"/>
      <c r="K310" s="86"/>
      <c r="L310" s="87"/>
      <c r="M310" s="87"/>
      <c r="N310" s="87"/>
      <c r="O310" s="88"/>
      <c r="P310" s="62" t="s">
        <v>45</v>
      </c>
      <c r="Q310" s="69"/>
      <c r="R310" s="69"/>
      <c r="S310" s="69"/>
      <c r="T310" s="69"/>
      <c r="U310" s="69"/>
      <c r="V310" s="69"/>
      <c r="W310" s="69"/>
      <c r="X310" s="345"/>
    </row>
    <row r="311" spans="2:29" ht="22.5" customHeight="1" outlineLevel="1" x14ac:dyDescent="0.2">
      <c r="B311" s="492"/>
      <c r="C311" s="63">
        <v>22</v>
      </c>
      <c r="D311" s="71" t="s">
        <v>5</v>
      </c>
      <c r="E311" s="72"/>
      <c r="F311" s="259" t="s">
        <v>121</v>
      </c>
      <c r="G311" s="65"/>
      <c r="H311" s="67"/>
      <c r="I311" s="67"/>
      <c r="J311" s="67"/>
      <c r="K311" s="67"/>
      <c r="L311" s="68"/>
      <c r="M311" s="68"/>
      <c r="N311" s="68"/>
      <c r="O311" s="63"/>
      <c r="P311" s="62" t="s">
        <v>45</v>
      </c>
      <c r="Q311" s="69"/>
      <c r="R311" s="69"/>
      <c r="S311" s="69"/>
      <c r="T311" s="69"/>
      <c r="U311" s="69"/>
      <c r="V311" s="69"/>
      <c r="W311" s="69"/>
      <c r="X311" s="345"/>
    </row>
    <row r="312" spans="2:29" ht="22.5" customHeight="1" outlineLevel="1" x14ac:dyDescent="0.2">
      <c r="B312" s="492"/>
      <c r="C312" s="71">
        <v>23</v>
      </c>
      <c r="D312" s="71" t="s">
        <v>7</v>
      </c>
      <c r="E312" s="84"/>
      <c r="F312" s="260" t="s">
        <v>235</v>
      </c>
      <c r="G312" s="82"/>
      <c r="H312" s="83"/>
      <c r="I312" s="83"/>
      <c r="J312" s="83"/>
      <c r="K312" s="83"/>
      <c r="L312" s="73"/>
      <c r="M312" s="73"/>
      <c r="N312" s="73"/>
      <c r="O312" s="71"/>
      <c r="P312" s="62" t="s">
        <v>45</v>
      </c>
      <c r="Q312" s="74"/>
      <c r="R312" s="74"/>
      <c r="S312" s="74"/>
      <c r="T312" s="74"/>
      <c r="U312" s="74"/>
      <c r="V312" s="74"/>
      <c r="W312" s="74"/>
      <c r="X312" s="346"/>
    </row>
    <row r="313" spans="2:29" ht="22.5" customHeight="1" outlineLevel="1" x14ac:dyDescent="0.2">
      <c r="B313" s="492"/>
      <c r="C313" s="71">
        <v>24</v>
      </c>
      <c r="D313" s="71" t="s">
        <v>3</v>
      </c>
      <c r="E313" s="75"/>
      <c r="F313" s="315" t="s">
        <v>385</v>
      </c>
      <c r="G313" s="76"/>
      <c r="H313" s="77"/>
      <c r="I313" s="77"/>
      <c r="J313" s="77"/>
      <c r="K313" s="77"/>
      <c r="L313" s="78"/>
      <c r="M313" s="78"/>
      <c r="N313" s="78"/>
      <c r="O313" s="79"/>
      <c r="P313" s="62" t="s">
        <v>45</v>
      </c>
      <c r="Q313" s="74"/>
      <c r="R313" s="74"/>
      <c r="S313" s="74"/>
      <c r="T313" s="74"/>
      <c r="U313" s="74"/>
      <c r="V313" s="74"/>
      <c r="W313" s="74"/>
      <c r="X313" s="346"/>
    </row>
    <row r="314" spans="2:29" ht="22.5" customHeight="1" outlineLevel="1" x14ac:dyDescent="0.2">
      <c r="B314" s="492"/>
      <c r="C314" s="71">
        <v>25</v>
      </c>
      <c r="D314" s="71" t="s">
        <v>1</v>
      </c>
      <c r="E314" s="75"/>
      <c r="F314" s="315" t="s">
        <v>122</v>
      </c>
      <c r="G314" s="76"/>
      <c r="H314" s="77"/>
      <c r="I314" s="77"/>
      <c r="J314" s="77"/>
      <c r="K314" s="77"/>
      <c r="L314" s="78"/>
      <c r="M314" s="78"/>
      <c r="N314" s="78"/>
      <c r="O314" s="79"/>
      <c r="P314" s="62" t="s">
        <v>45</v>
      </c>
      <c r="Q314" s="74"/>
      <c r="R314" s="74"/>
      <c r="S314" s="74"/>
      <c r="T314" s="74"/>
      <c r="U314" s="74"/>
      <c r="V314" s="74"/>
      <c r="W314" s="74"/>
      <c r="X314" s="346"/>
    </row>
    <row r="315" spans="2:29" ht="22.5" customHeight="1" outlineLevel="1" x14ac:dyDescent="0.2">
      <c r="B315" s="492"/>
      <c r="C315" s="71">
        <v>26</v>
      </c>
      <c r="D315" s="71" t="s">
        <v>4</v>
      </c>
      <c r="E315" s="232"/>
      <c r="F315" s="315" t="s">
        <v>386</v>
      </c>
      <c r="G315" s="76"/>
      <c r="H315" s="77"/>
      <c r="I315" s="77"/>
      <c r="J315" s="77"/>
      <c r="K315" s="77"/>
      <c r="L315" s="78"/>
      <c r="M315" s="78"/>
      <c r="N315" s="78"/>
      <c r="O315" s="79"/>
      <c r="P315" s="62" t="s">
        <v>45</v>
      </c>
      <c r="Q315" s="74"/>
      <c r="R315" s="74"/>
      <c r="S315" s="74"/>
      <c r="T315" s="74"/>
      <c r="U315" s="74"/>
      <c r="V315" s="74"/>
      <c r="W315" s="74"/>
      <c r="X315" s="346"/>
    </row>
    <row r="316" spans="2:29" ht="22.5" customHeight="1" outlineLevel="1" x14ac:dyDescent="0.2">
      <c r="B316" s="492"/>
      <c r="C316" s="144">
        <v>27</v>
      </c>
      <c r="D316" s="161" t="s">
        <v>6</v>
      </c>
      <c r="E316" s="84"/>
      <c r="F316" s="315" t="s">
        <v>267</v>
      </c>
      <c r="G316" s="145"/>
      <c r="H316" s="146"/>
      <c r="I316" s="146"/>
      <c r="J316" s="146"/>
      <c r="K316" s="146"/>
      <c r="L316" s="147"/>
      <c r="M316" s="147"/>
      <c r="N316" s="147"/>
      <c r="O316" s="148"/>
      <c r="P316" s="62" t="s">
        <v>45</v>
      </c>
      <c r="Q316" s="149"/>
      <c r="R316" s="149"/>
      <c r="S316" s="149"/>
      <c r="T316" s="149"/>
      <c r="U316" s="149"/>
      <c r="V316" s="149"/>
      <c r="W316" s="149"/>
      <c r="X316" s="366"/>
    </row>
    <row r="317" spans="2:29" ht="22.5" customHeight="1" outlineLevel="1" x14ac:dyDescent="0.2">
      <c r="B317" s="492"/>
      <c r="C317" s="169">
        <v>28</v>
      </c>
      <c r="D317" s="261" t="s">
        <v>2</v>
      </c>
      <c r="E317" s="84">
        <v>44</v>
      </c>
      <c r="F317" s="315" t="s">
        <v>123</v>
      </c>
      <c r="G317" s="233"/>
      <c r="H317" s="234"/>
      <c r="I317" s="234"/>
      <c r="J317" s="234"/>
      <c r="K317" s="234"/>
      <c r="L317" s="235"/>
      <c r="M317" s="235"/>
      <c r="N317" s="235"/>
      <c r="O317" s="236"/>
      <c r="P317" s="62" t="s">
        <v>45</v>
      </c>
      <c r="Q317" s="173"/>
      <c r="R317" s="173"/>
      <c r="S317" s="173"/>
      <c r="T317" s="173"/>
      <c r="U317" s="173"/>
      <c r="V317" s="173"/>
      <c r="W317" s="173"/>
      <c r="X317" s="363"/>
    </row>
    <row r="318" spans="2:29" ht="22.5" customHeight="1" outlineLevel="1" x14ac:dyDescent="0.2">
      <c r="B318" s="492"/>
      <c r="C318" s="63">
        <v>29</v>
      </c>
      <c r="D318" s="177" t="s">
        <v>5</v>
      </c>
      <c r="E318" s="232"/>
      <c r="F318" s="259"/>
      <c r="G318" s="65"/>
      <c r="H318" s="67"/>
      <c r="I318" s="67"/>
      <c r="J318" s="67"/>
      <c r="K318" s="67"/>
      <c r="L318" s="68"/>
      <c r="M318" s="68"/>
      <c r="N318" s="68"/>
      <c r="O318" s="63"/>
      <c r="P318" s="62" t="s">
        <v>45</v>
      </c>
      <c r="Q318" s="69"/>
      <c r="R318" s="69"/>
      <c r="S318" s="69"/>
      <c r="T318" s="69"/>
      <c r="U318" s="69"/>
      <c r="V318" s="69"/>
      <c r="W318" s="69"/>
      <c r="X318" s="345"/>
    </row>
    <row r="319" spans="2:29" ht="22.5" customHeight="1" outlineLevel="1" x14ac:dyDescent="0.2">
      <c r="B319" s="492"/>
      <c r="C319" s="144">
        <v>30</v>
      </c>
      <c r="D319" s="71" t="s">
        <v>7</v>
      </c>
      <c r="E319" s="50"/>
      <c r="F319" s="334" t="s">
        <v>387</v>
      </c>
      <c r="G319" s="150"/>
      <c r="H319" s="151"/>
      <c r="I319" s="151"/>
      <c r="J319" s="151"/>
      <c r="K319" s="151"/>
      <c r="L319" s="152"/>
      <c r="M319" s="152"/>
      <c r="N319" s="152"/>
      <c r="O319" s="153"/>
      <c r="P319" s="62" t="s">
        <v>45</v>
      </c>
      <c r="Q319" s="149"/>
      <c r="R319" s="149"/>
      <c r="S319" s="149"/>
      <c r="T319" s="149"/>
      <c r="U319" s="149"/>
      <c r="V319" s="149"/>
      <c r="W319" s="149"/>
      <c r="X319" s="366"/>
    </row>
    <row r="320" spans="2:29" ht="22.5" customHeight="1" outlineLevel="1" thickBot="1" x14ac:dyDescent="0.25">
      <c r="B320" s="493"/>
      <c r="C320" s="335">
        <v>31</v>
      </c>
      <c r="D320" s="178" t="s">
        <v>3</v>
      </c>
      <c r="E320" s="178"/>
      <c r="F320" s="425" t="s">
        <v>66</v>
      </c>
      <c r="G320" s="336"/>
      <c r="H320" s="337"/>
      <c r="I320" s="337"/>
      <c r="J320" s="337"/>
      <c r="K320" s="337"/>
      <c r="L320" s="338"/>
      <c r="M320" s="338"/>
      <c r="N320" s="338"/>
      <c r="O320" s="204"/>
      <c r="P320" s="98" t="s">
        <v>45</v>
      </c>
      <c r="Q320" s="210"/>
      <c r="R320" s="210"/>
      <c r="S320" s="210"/>
      <c r="T320" s="210"/>
      <c r="U320" s="210"/>
      <c r="V320" s="210"/>
      <c r="W320" s="210"/>
      <c r="X320" s="360"/>
      <c r="Z320" s="100"/>
      <c r="AA320" s="100"/>
      <c r="AB320" s="100"/>
      <c r="AC320" s="100"/>
    </row>
    <row r="321" spans="2:31" s="451" customFormat="1" ht="22.5" customHeight="1" thickTop="1" thickBot="1" x14ac:dyDescent="0.25">
      <c r="B321" s="483" t="s">
        <v>517</v>
      </c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5"/>
      <c r="Q321" s="449">
        <f>SUM(Q290:Q320)</f>
        <v>0</v>
      </c>
      <c r="R321" s="449">
        <f t="shared" ref="R321:X321" si="9">SUM(R290:R320)</f>
        <v>0</v>
      </c>
      <c r="S321" s="449">
        <f t="shared" si="9"/>
        <v>0</v>
      </c>
      <c r="T321" s="449">
        <f t="shared" si="9"/>
        <v>0</v>
      </c>
      <c r="U321" s="449">
        <f t="shared" si="9"/>
        <v>0</v>
      </c>
      <c r="V321" s="449">
        <f t="shared" si="9"/>
        <v>0</v>
      </c>
      <c r="W321" s="449">
        <f t="shared" si="9"/>
        <v>0</v>
      </c>
      <c r="X321" s="450">
        <f t="shared" si="9"/>
        <v>0</v>
      </c>
      <c r="Z321" s="452"/>
      <c r="AA321" s="452"/>
      <c r="AB321" s="452"/>
      <c r="AC321" s="452"/>
      <c r="AD321" s="452"/>
      <c r="AE321" s="452"/>
    </row>
    <row r="322" spans="2:31" ht="22.5" customHeight="1" outlineLevel="1" thickTop="1" x14ac:dyDescent="0.2">
      <c r="B322" s="494" t="s">
        <v>13</v>
      </c>
      <c r="C322" s="101">
        <v>1</v>
      </c>
      <c r="D322" s="63" t="s">
        <v>1</v>
      </c>
      <c r="E322" s="75"/>
      <c r="F322" s="415" t="s">
        <v>67</v>
      </c>
      <c r="G322" s="103"/>
      <c r="H322" s="104"/>
      <c r="I322" s="104"/>
      <c r="J322" s="104"/>
      <c r="K322" s="104"/>
      <c r="L322" s="105"/>
      <c r="M322" s="105"/>
      <c r="N322" s="105"/>
      <c r="O322" s="106"/>
      <c r="P322" s="107" t="s">
        <v>45</v>
      </c>
      <c r="Q322" s="108"/>
      <c r="R322" s="108"/>
      <c r="S322" s="108"/>
      <c r="T322" s="108"/>
      <c r="U322" s="108"/>
      <c r="V322" s="108"/>
      <c r="W322" s="108"/>
      <c r="X322" s="348"/>
    </row>
    <row r="323" spans="2:31" ht="22.5" customHeight="1" outlineLevel="1" x14ac:dyDescent="0.2">
      <c r="B323" s="492"/>
      <c r="C323" s="71">
        <v>2</v>
      </c>
      <c r="D323" s="63" t="s">
        <v>4</v>
      </c>
      <c r="E323" s="84"/>
      <c r="F323" s="315" t="s">
        <v>161</v>
      </c>
      <c r="G323" s="76"/>
      <c r="H323" s="77"/>
      <c r="I323" s="77"/>
      <c r="J323" s="77"/>
      <c r="K323" s="77"/>
      <c r="L323" s="78"/>
      <c r="M323" s="78"/>
      <c r="N323" s="78"/>
      <c r="O323" s="79"/>
      <c r="P323" s="62" t="s">
        <v>45</v>
      </c>
      <c r="Q323" s="74"/>
      <c r="R323" s="74"/>
      <c r="S323" s="74"/>
      <c r="T323" s="74"/>
      <c r="U323" s="74"/>
      <c r="V323" s="74"/>
      <c r="W323" s="74"/>
      <c r="X323" s="346"/>
    </row>
    <row r="324" spans="2:31" ht="22.5" customHeight="1" outlineLevel="1" x14ac:dyDescent="0.2">
      <c r="B324" s="492"/>
      <c r="C324" s="71">
        <v>3</v>
      </c>
      <c r="D324" s="71" t="s">
        <v>6</v>
      </c>
      <c r="E324" s="75"/>
      <c r="F324" s="315" t="s">
        <v>124</v>
      </c>
      <c r="G324" s="76"/>
      <c r="H324" s="77"/>
      <c r="I324" s="77"/>
      <c r="J324" s="77"/>
      <c r="K324" s="77"/>
      <c r="L324" s="78"/>
      <c r="M324" s="78"/>
      <c r="N324" s="78"/>
      <c r="O324" s="79"/>
      <c r="P324" s="62" t="s">
        <v>45</v>
      </c>
      <c r="Q324" s="74"/>
      <c r="R324" s="74"/>
      <c r="S324" s="74"/>
      <c r="T324" s="74"/>
      <c r="U324" s="74"/>
      <c r="V324" s="74"/>
      <c r="W324" s="74"/>
      <c r="X324" s="346"/>
    </row>
    <row r="325" spans="2:31" ht="22.5" customHeight="1" outlineLevel="1" x14ac:dyDescent="0.2">
      <c r="B325" s="492"/>
      <c r="C325" s="63">
        <v>4</v>
      </c>
      <c r="D325" s="71" t="s">
        <v>2</v>
      </c>
      <c r="E325" s="84">
        <v>45</v>
      </c>
      <c r="F325" s="315" t="s">
        <v>268</v>
      </c>
      <c r="G325" s="85"/>
      <c r="H325" s="86"/>
      <c r="I325" s="86"/>
      <c r="J325" s="86"/>
      <c r="K325" s="86"/>
      <c r="L325" s="87"/>
      <c r="M325" s="87"/>
      <c r="N325" s="87"/>
      <c r="O325" s="88"/>
      <c r="P325" s="62" t="s">
        <v>45</v>
      </c>
      <c r="Q325" s="69"/>
      <c r="R325" s="69"/>
      <c r="S325" s="69"/>
      <c r="T325" s="69"/>
      <c r="U325" s="69"/>
      <c r="V325" s="69"/>
      <c r="W325" s="69"/>
      <c r="X325" s="345"/>
    </row>
    <row r="326" spans="2:31" ht="22.5" customHeight="1" outlineLevel="1" x14ac:dyDescent="0.2">
      <c r="B326" s="492"/>
      <c r="C326" s="63">
        <v>5</v>
      </c>
      <c r="D326" s="63" t="s">
        <v>5</v>
      </c>
      <c r="E326" s="75"/>
      <c r="F326" s="259" t="s">
        <v>125</v>
      </c>
      <c r="G326" s="65"/>
      <c r="H326" s="67"/>
      <c r="I326" s="67"/>
      <c r="J326" s="67"/>
      <c r="K326" s="67"/>
      <c r="L326" s="68"/>
      <c r="M326" s="68"/>
      <c r="N326" s="68"/>
      <c r="O326" s="63"/>
      <c r="P326" s="62" t="s">
        <v>45</v>
      </c>
      <c r="Q326" s="69"/>
      <c r="R326" s="69"/>
      <c r="S326" s="69"/>
      <c r="T326" s="69"/>
      <c r="U326" s="69"/>
      <c r="V326" s="69"/>
      <c r="W326" s="69"/>
      <c r="X326" s="345"/>
    </row>
    <row r="327" spans="2:31" ht="22.5" customHeight="1" outlineLevel="1" x14ac:dyDescent="0.2">
      <c r="B327" s="492"/>
      <c r="C327" s="71">
        <v>6</v>
      </c>
      <c r="D327" s="63" t="s">
        <v>7</v>
      </c>
      <c r="E327" s="75"/>
      <c r="F327" s="260"/>
      <c r="G327" s="82"/>
      <c r="H327" s="83"/>
      <c r="I327" s="83"/>
      <c r="J327" s="83"/>
      <c r="K327" s="83"/>
      <c r="L327" s="73"/>
      <c r="M327" s="73"/>
      <c r="N327" s="73"/>
      <c r="O327" s="71"/>
      <c r="P327" s="62" t="s">
        <v>45</v>
      </c>
      <c r="Q327" s="74"/>
      <c r="R327" s="74"/>
      <c r="S327" s="74"/>
      <c r="T327" s="74"/>
      <c r="U327" s="74"/>
      <c r="V327" s="74"/>
      <c r="W327" s="74"/>
      <c r="X327" s="346"/>
    </row>
    <row r="328" spans="2:31" ht="22.5" customHeight="1" outlineLevel="1" x14ac:dyDescent="0.2">
      <c r="B328" s="492"/>
      <c r="C328" s="71">
        <v>7</v>
      </c>
      <c r="D328" s="71" t="s">
        <v>3</v>
      </c>
      <c r="E328" s="75"/>
      <c r="F328" s="315" t="s">
        <v>269</v>
      </c>
      <c r="G328" s="76"/>
      <c r="H328" s="77"/>
      <c r="I328" s="77"/>
      <c r="J328" s="77"/>
      <c r="K328" s="77"/>
      <c r="L328" s="78"/>
      <c r="M328" s="78"/>
      <c r="N328" s="78"/>
      <c r="O328" s="79"/>
      <c r="P328" s="62" t="s">
        <v>45</v>
      </c>
      <c r="Q328" s="74"/>
      <c r="R328" s="74"/>
      <c r="S328" s="74"/>
      <c r="T328" s="74"/>
      <c r="U328" s="74"/>
      <c r="V328" s="74"/>
      <c r="W328" s="74"/>
      <c r="X328" s="346"/>
    </row>
    <row r="329" spans="2:31" ht="22.5" customHeight="1" outlineLevel="1" x14ac:dyDescent="0.2">
      <c r="B329" s="492"/>
      <c r="C329" s="71">
        <v>8</v>
      </c>
      <c r="D329" s="71" t="s">
        <v>1</v>
      </c>
      <c r="E329" s="84"/>
      <c r="F329" s="315" t="s">
        <v>323</v>
      </c>
      <c r="G329" s="76"/>
      <c r="H329" s="77"/>
      <c r="I329" s="77"/>
      <c r="J329" s="77"/>
      <c r="K329" s="77"/>
      <c r="L329" s="78"/>
      <c r="M329" s="78"/>
      <c r="N329" s="78"/>
      <c r="O329" s="79"/>
      <c r="P329" s="62" t="s">
        <v>45</v>
      </c>
      <c r="Q329" s="74"/>
      <c r="R329" s="74"/>
      <c r="S329" s="74"/>
      <c r="T329" s="74"/>
      <c r="U329" s="74"/>
      <c r="V329" s="74"/>
      <c r="W329" s="74"/>
      <c r="X329" s="346"/>
    </row>
    <row r="330" spans="2:31" ht="22.5" customHeight="1" outlineLevel="1" x14ac:dyDescent="0.2">
      <c r="B330" s="492"/>
      <c r="C330" s="71">
        <v>9</v>
      </c>
      <c r="D330" s="63" t="s">
        <v>4</v>
      </c>
      <c r="E330" s="75"/>
      <c r="F330" s="315" t="s">
        <v>270</v>
      </c>
      <c r="G330" s="76"/>
      <c r="H330" s="77"/>
      <c r="I330" s="77"/>
      <c r="J330" s="77"/>
      <c r="K330" s="77"/>
      <c r="L330" s="78"/>
      <c r="M330" s="78"/>
      <c r="N330" s="78"/>
      <c r="O330" s="79"/>
      <c r="P330" s="62" t="s">
        <v>45</v>
      </c>
      <c r="Q330" s="74"/>
      <c r="R330" s="74"/>
      <c r="S330" s="74"/>
      <c r="T330" s="74"/>
      <c r="U330" s="74"/>
      <c r="V330" s="74"/>
      <c r="W330" s="74"/>
      <c r="X330" s="346"/>
    </row>
    <row r="331" spans="2:31" ht="22.5" customHeight="1" outlineLevel="1" x14ac:dyDescent="0.2">
      <c r="B331" s="492"/>
      <c r="C331" s="71">
        <v>10</v>
      </c>
      <c r="D331" s="63" t="s">
        <v>6</v>
      </c>
      <c r="E331" s="72"/>
      <c r="F331" s="315" t="s">
        <v>126</v>
      </c>
      <c r="G331" s="76"/>
      <c r="H331" s="77"/>
      <c r="I331" s="77"/>
      <c r="J331" s="77"/>
      <c r="K331" s="77"/>
      <c r="L331" s="78"/>
      <c r="M331" s="78"/>
      <c r="N331" s="78"/>
      <c r="O331" s="79"/>
      <c r="P331" s="62" t="s">
        <v>45</v>
      </c>
      <c r="Q331" s="74"/>
      <c r="R331" s="74"/>
      <c r="S331" s="74"/>
      <c r="T331" s="74"/>
      <c r="U331" s="74"/>
      <c r="V331" s="74"/>
      <c r="W331" s="74"/>
      <c r="X331" s="346"/>
    </row>
    <row r="332" spans="2:31" ht="22.5" customHeight="1" outlineLevel="1" x14ac:dyDescent="0.2">
      <c r="B332" s="492"/>
      <c r="C332" s="63">
        <v>11</v>
      </c>
      <c r="D332" s="71" t="s">
        <v>2</v>
      </c>
      <c r="E332" s="84">
        <v>46</v>
      </c>
      <c r="F332" s="258" t="s">
        <v>187</v>
      </c>
      <c r="G332" s="85"/>
      <c r="H332" s="86"/>
      <c r="I332" s="86"/>
      <c r="J332" s="86"/>
      <c r="K332" s="86"/>
      <c r="L332" s="87"/>
      <c r="M332" s="87"/>
      <c r="N332" s="87"/>
      <c r="O332" s="88"/>
      <c r="P332" s="62" t="s">
        <v>45</v>
      </c>
      <c r="Q332" s="69"/>
      <c r="R332" s="69"/>
      <c r="S332" s="69"/>
      <c r="T332" s="69"/>
      <c r="U332" s="69"/>
      <c r="V332" s="69"/>
      <c r="W332" s="69"/>
      <c r="X332" s="345"/>
    </row>
    <row r="333" spans="2:31" ht="22.5" customHeight="1" outlineLevel="1" x14ac:dyDescent="0.2">
      <c r="B333" s="492"/>
      <c r="C333" s="63">
        <v>12</v>
      </c>
      <c r="D333" s="71" t="s">
        <v>5</v>
      </c>
      <c r="E333" s="75"/>
      <c r="F333" s="259" t="s">
        <v>324</v>
      </c>
      <c r="G333" s="65"/>
      <c r="H333" s="67"/>
      <c r="I333" s="67"/>
      <c r="J333" s="67"/>
      <c r="K333" s="67"/>
      <c r="L333" s="68"/>
      <c r="M333" s="68"/>
      <c r="N333" s="68"/>
      <c r="O333" s="63"/>
      <c r="P333" s="62" t="s">
        <v>45</v>
      </c>
      <c r="Q333" s="69"/>
      <c r="R333" s="69"/>
      <c r="S333" s="69"/>
      <c r="T333" s="69"/>
      <c r="U333" s="69"/>
      <c r="V333" s="69"/>
      <c r="W333" s="69"/>
      <c r="X333" s="345"/>
    </row>
    <row r="334" spans="2:31" ht="22.5" customHeight="1" outlineLevel="1" x14ac:dyDescent="0.2">
      <c r="B334" s="492"/>
      <c r="C334" s="71">
        <v>13</v>
      </c>
      <c r="D334" s="63" t="s">
        <v>7</v>
      </c>
      <c r="E334" s="75"/>
      <c r="F334" s="260"/>
      <c r="G334" s="82"/>
      <c r="H334" s="83"/>
      <c r="I334" s="83"/>
      <c r="J334" s="83"/>
      <c r="K334" s="83"/>
      <c r="L334" s="73"/>
      <c r="M334" s="73"/>
      <c r="N334" s="73"/>
      <c r="O334" s="71"/>
      <c r="P334" s="62" t="s">
        <v>45</v>
      </c>
      <c r="Q334" s="74"/>
      <c r="R334" s="74"/>
      <c r="S334" s="74"/>
      <c r="T334" s="74"/>
      <c r="U334" s="74"/>
      <c r="V334" s="74"/>
      <c r="W334" s="74"/>
      <c r="X334" s="346"/>
    </row>
    <row r="335" spans="2:31" ht="22.5" customHeight="1" outlineLevel="1" x14ac:dyDescent="0.2">
      <c r="B335" s="492"/>
      <c r="C335" s="71">
        <v>14</v>
      </c>
      <c r="D335" s="63" t="s">
        <v>3</v>
      </c>
      <c r="E335" s="75"/>
      <c r="F335" s="315" t="s">
        <v>388</v>
      </c>
      <c r="G335" s="76"/>
      <c r="H335" s="77"/>
      <c r="I335" s="77"/>
      <c r="J335" s="77"/>
      <c r="K335" s="77"/>
      <c r="L335" s="78"/>
      <c r="M335" s="78"/>
      <c r="N335" s="78"/>
      <c r="O335" s="79"/>
      <c r="P335" s="62" t="s">
        <v>45</v>
      </c>
      <c r="Q335" s="74"/>
      <c r="R335" s="74"/>
      <c r="S335" s="74"/>
      <c r="T335" s="74"/>
      <c r="U335" s="74"/>
      <c r="V335" s="74"/>
      <c r="W335" s="74"/>
      <c r="X335" s="346"/>
    </row>
    <row r="336" spans="2:31" ht="22.5" customHeight="1" outlineLevel="1" x14ac:dyDescent="0.2">
      <c r="B336" s="492"/>
      <c r="C336" s="71">
        <v>15</v>
      </c>
      <c r="D336" s="71" t="s">
        <v>1</v>
      </c>
      <c r="E336" s="84"/>
      <c r="F336" s="260" t="s">
        <v>389</v>
      </c>
      <c r="G336" s="82"/>
      <c r="H336" s="83"/>
      <c r="I336" s="83"/>
      <c r="J336" s="83"/>
      <c r="K336" s="83"/>
      <c r="L336" s="73"/>
      <c r="M336" s="73"/>
      <c r="N336" s="73"/>
      <c r="O336" s="71"/>
      <c r="P336" s="62" t="s">
        <v>45</v>
      </c>
      <c r="Q336" s="74"/>
      <c r="R336" s="74"/>
      <c r="S336" s="74"/>
      <c r="T336" s="74"/>
      <c r="U336" s="74"/>
      <c r="V336" s="74"/>
      <c r="W336" s="74"/>
      <c r="X336" s="346"/>
    </row>
    <row r="337" spans="2:31" ht="22.5" customHeight="1" outlineLevel="1" x14ac:dyDescent="0.2">
      <c r="B337" s="492"/>
      <c r="C337" s="71">
        <v>16</v>
      </c>
      <c r="D337" s="71" t="s">
        <v>4</v>
      </c>
      <c r="E337" s="75"/>
      <c r="F337" s="315"/>
      <c r="G337" s="76"/>
      <c r="H337" s="77"/>
      <c r="I337" s="77"/>
      <c r="J337" s="77"/>
      <c r="K337" s="77"/>
      <c r="L337" s="78"/>
      <c r="M337" s="78"/>
      <c r="N337" s="78"/>
      <c r="O337" s="79"/>
      <c r="P337" s="62" t="s">
        <v>45</v>
      </c>
      <c r="Q337" s="74"/>
      <c r="R337" s="74"/>
      <c r="S337" s="74"/>
      <c r="T337" s="74"/>
      <c r="U337" s="74"/>
      <c r="V337" s="74"/>
      <c r="W337" s="74"/>
      <c r="X337" s="346"/>
    </row>
    <row r="338" spans="2:31" ht="22.5" customHeight="1" outlineLevel="1" x14ac:dyDescent="0.2">
      <c r="B338" s="492"/>
      <c r="C338" s="71">
        <v>17</v>
      </c>
      <c r="D338" s="63" t="s">
        <v>6</v>
      </c>
      <c r="E338" s="72"/>
      <c r="F338" s="315" t="s">
        <v>336</v>
      </c>
      <c r="G338" s="76"/>
      <c r="H338" s="77"/>
      <c r="I338" s="77"/>
      <c r="J338" s="77"/>
      <c r="K338" s="77"/>
      <c r="L338" s="78"/>
      <c r="M338" s="78"/>
      <c r="N338" s="78"/>
      <c r="O338" s="79"/>
      <c r="P338" s="62" t="s">
        <v>45</v>
      </c>
      <c r="Q338" s="74"/>
      <c r="R338" s="74"/>
      <c r="S338" s="74"/>
      <c r="T338" s="74"/>
      <c r="U338" s="74"/>
      <c r="V338" s="74"/>
      <c r="W338" s="74"/>
      <c r="X338" s="346"/>
    </row>
    <row r="339" spans="2:31" ht="22.5" customHeight="1" outlineLevel="1" x14ac:dyDescent="0.2">
      <c r="B339" s="492"/>
      <c r="C339" s="63">
        <v>18</v>
      </c>
      <c r="D339" s="63" t="s">
        <v>2</v>
      </c>
      <c r="E339" s="84">
        <v>47</v>
      </c>
      <c r="F339" s="258" t="s">
        <v>391</v>
      </c>
      <c r="G339" s="85"/>
      <c r="H339" s="86"/>
      <c r="I339" s="86"/>
      <c r="J339" s="86"/>
      <c r="K339" s="86"/>
      <c r="L339" s="87"/>
      <c r="M339" s="87"/>
      <c r="N339" s="87"/>
      <c r="O339" s="88"/>
      <c r="P339" s="62" t="s">
        <v>45</v>
      </c>
      <c r="Q339" s="69"/>
      <c r="R339" s="69"/>
      <c r="S339" s="69"/>
      <c r="T339" s="69"/>
      <c r="U339" s="69"/>
      <c r="V339" s="69"/>
      <c r="W339" s="69"/>
      <c r="X339" s="345"/>
    </row>
    <row r="340" spans="2:31" ht="22.5" customHeight="1" outlineLevel="1" x14ac:dyDescent="0.2">
      <c r="B340" s="492"/>
      <c r="C340" s="63">
        <v>19</v>
      </c>
      <c r="D340" s="71" t="s">
        <v>5</v>
      </c>
      <c r="E340" s="75"/>
      <c r="F340" s="259" t="s">
        <v>162</v>
      </c>
      <c r="G340" s="65"/>
      <c r="H340" s="67"/>
      <c r="I340" s="67"/>
      <c r="J340" s="67"/>
      <c r="K340" s="67"/>
      <c r="L340" s="68"/>
      <c r="M340" s="68"/>
      <c r="N340" s="68"/>
      <c r="O340" s="63"/>
      <c r="P340" s="62" t="s">
        <v>45</v>
      </c>
      <c r="Q340" s="69"/>
      <c r="R340" s="69"/>
      <c r="S340" s="69"/>
      <c r="T340" s="69"/>
      <c r="U340" s="69"/>
      <c r="V340" s="69"/>
      <c r="W340" s="69"/>
      <c r="X340" s="345"/>
    </row>
    <row r="341" spans="2:31" ht="22.5" customHeight="1" outlineLevel="1" x14ac:dyDescent="0.2">
      <c r="B341" s="492"/>
      <c r="C341" s="71">
        <v>20</v>
      </c>
      <c r="D341" s="71" t="s">
        <v>7</v>
      </c>
      <c r="E341" s="75"/>
      <c r="F341" s="260" t="s">
        <v>22</v>
      </c>
      <c r="G341" s="82"/>
      <c r="H341" s="83"/>
      <c r="I341" s="83"/>
      <c r="J341" s="83"/>
      <c r="K341" s="83"/>
      <c r="L341" s="73"/>
      <c r="M341" s="73"/>
      <c r="N341" s="73"/>
      <c r="O341" s="71"/>
      <c r="P341" s="62" t="s">
        <v>45</v>
      </c>
      <c r="Q341" s="74"/>
      <c r="R341" s="74"/>
      <c r="S341" s="74"/>
      <c r="T341" s="74"/>
      <c r="U341" s="74"/>
      <c r="V341" s="74"/>
      <c r="W341" s="74"/>
      <c r="X341" s="346"/>
    </row>
    <row r="342" spans="2:31" ht="22.5" customHeight="1" outlineLevel="1" x14ac:dyDescent="0.2">
      <c r="B342" s="492"/>
      <c r="C342" s="71">
        <v>21</v>
      </c>
      <c r="D342" s="63" t="s">
        <v>3</v>
      </c>
      <c r="E342" s="75"/>
      <c r="F342" s="315" t="s">
        <v>392</v>
      </c>
      <c r="G342" s="76"/>
      <c r="H342" s="77"/>
      <c r="I342" s="77"/>
      <c r="J342" s="77"/>
      <c r="K342" s="77"/>
      <c r="L342" s="78"/>
      <c r="M342" s="78"/>
      <c r="N342" s="78"/>
      <c r="O342" s="79"/>
      <c r="P342" s="62" t="s">
        <v>45</v>
      </c>
      <c r="Q342" s="74"/>
      <c r="R342" s="74"/>
      <c r="S342" s="74"/>
      <c r="T342" s="74"/>
      <c r="U342" s="74"/>
      <c r="V342" s="74"/>
      <c r="W342" s="74"/>
      <c r="X342" s="346"/>
    </row>
    <row r="343" spans="2:31" ht="22.5" customHeight="1" outlineLevel="1" x14ac:dyDescent="0.2">
      <c r="B343" s="492"/>
      <c r="C343" s="71">
        <v>22</v>
      </c>
      <c r="D343" s="63" t="s">
        <v>1</v>
      </c>
      <c r="E343" s="84"/>
      <c r="F343" s="315" t="s">
        <v>393</v>
      </c>
      <c r="G343" s="76"/>
      <c r="H343" s="77"/>
      <c r="I343" s="77"/>
      <c r="J343" s="77"/>
      <c r="K343" s="77"/>
      <c r="L343" s="78"/>
      <c r="M343" s="78"/>
      <c r="N343" s="78"/>
      <c r="O343" s="79"/>
      <c r="P343" s="62" t="s">
        <v>45</v>
      </c>
      <c r="Q343" s="74"/>
      <c r="R343" s="74"/>
      <c r="S343" s="74"/>
      <c r="T343" s="74"/>
      <c r="U343" s="74"/>
      <c r="V343" s="74"/>
      <c r="W343" s="74"/>
      <c r="X343" s="346"/>
    </row>
    <row r="344" spans="2:31" ht="22.5" customHeight="1" outlineLevel="1" x14ac:dyDescent="0.2">
      <c r="B344" s="492"/>
      <c r="C344" s="71">
        <v>23</v>
      </c>
      <c r="D344" s="71" t="s">
        <v>4</v>
      </c>
      <c r="E344" s="75"/>
      <c r="F344" s="315"/>
      <c r="G344" s="76"/>
      <c r="H344" s="77"/>
      <c r="I344" s="77"/>
      <c r="J344" s="77"/>
      <c r="K344" s="77"/>
      <c r="L344" s="78"/>
      <c r="M344" s="78"/>
      <c r="N344" s="78"/>
      <c r="O344" s="79"/>
      <c r="P344" s="62" t="s">
        <v>45</v>
      </c>
      <c r="Q344" s="74"/>
      <c r="R344" s="74"/>
      <c r="S344" s="74"/>
      <c r="T344" s="74"/>
      <c r="U344" s="74"/>
      <c r="V344" s="74"/>
      <c r="W344" s="74"/>
      <c r="X344" s="346"/>
    </row>
    <row r="345" spans="2:31" ht="22.5" customHeight="1" outlineLevel="1" x14ac:dyDescent="0.2">
      <c r="B345" s="492"/>
      <c r="C345" s="71">
        <v>24</v>
      </c>
      <c r="D345" s="71" t="s">
        <v>6</v>
      </c>
      <c r="E345" s="72"/>
      <c r="F345" s="315" t="s">
        <v>127</v>
      </c>
      <c r="G345" s="76"/>
      <c r="H345" s="77"/>
      <c r="I345" s="77"/>
      <c r="J345" s="77"/>
      <c r="K345" s="77"/>
      <c r="L345" s="78"/>
      <c r="M345" s="78"/>
      <c r="N345" s="78"/>
      <c r="O345" s="79"/>
      <c r="P345" s="62" t="s">
        <v>45</v>
      </c>
      <c r="Q345" s="74"/>
      <c r="R345" s="74"/>
      <c r="S345" s="74"/>
      <c r="T345" s="74"/>
      <c r="U345" s="74"/>
      <c r="V345" s="74"/>
      <c r="W345" s="74"/>
      <c r="X345" s="346"/>
    </row>
    <row r="346" spans="2:31" ht="22.5" customHeight="1" outlineLevel="1" x14ac:dyDescent="0.2">
      <c r="B346" s="492"/>
      <c r="C346" s="63">
        <v>25</v>
      </c>
      <c r="D346" s="63" t="s">
        <v>2</v>
      </c>
      <c r="E346" s="84">
        <v>48</v>
      </c>
      <c r="F346" s="315" t="s">
        <v>189</v>
      </c>
      <c r="G346" s="85"/>
      <c r="H346" s="86"/>
      <c r="I346" s="86"/>
      <c r="J346" s="86"/>
      <c r="K346" s="86"/>
      <c r="L346" s="87"/>
      <c r="M346" s="87"/>
      <c r="N346" s="87"/>
      <c r="O346" s="88"/>
      <c r="P346" s="62" t="s">
        <v>45</v>
      </c>
      <c r="Q346" s="69"/>
      <c r="R346" s="69"/>
      <c r="S346" s="69"/>
      <c r="T346" s="69"/>
      <c r="U346" s="69"/>
      <c r="V346" s="69"/>
      <c r="W346" s="69"/>
      <c r="X346" s="345"/>
    </row>
    <row r="347" spans="2:31" ht="22.5" customHeight="1" outlineLevel="1" x14ac:dyDescent="0.2">
      <c r="B347" s="492"/>
      <c r="C347" s="63">
        <v>26</v>
      </c>
      <c r="D347" s="185" t="s">
        <v>5</v>
      </c>
      <c r="E347" s="50"/>
      <c r="F347" s="259" t="s">
        <v>394</v>
      </c>
      <c r="G347" s="65"/>
      <c r="H347" s="67"/>
      <c r="I347" s="67"/>
      <c r="J347" s="67"/>
      <c r="K347" s="67"/>
      <c r="L347" s="68"/>
      <c r="M347" s="68"/>
      <c r="N347" s="68"/>
      <c r="O347" s="63"/>
      <c r="P347" s="62" t="s">
        <v>45</v>
      </c>
      <c r="Q347" s="69"/>
      <c r="R347" s="69"/>
      <c r="S347" s="69"/>
      <c r="T347" s="69"/>
      <c r="U347" s="69"/>
      <c r="V347" s="69"/>
      <c r="W347" s="69"/>
      <c r="X347" s="345"/>
    </row>
    <row r="348" spans="2:31" ht="22.5" customHeight="1" outlineLevel="1" x14ac:dyDescent="0.2">
      <c r="B348" s="492"/>
      <c r="C348" s="71">
        <v>27</v>
      </c>
      <c r="D348" s="261" t="s">
        <v>7</v>
      </c>
      <c r="E348" s="131"/>
      <c r="G348" s="82"/>
      <c r="H348" s="83"/>
      <c r="I348" s="83"/>
      <c r="J348" s="83"/>
      <c r="K348" s="83"/>
      <c r="L348" s="73"/>
      <c r="M348" s="73"/>
      <c r="N348" s="73"/>
      <c r="O348" s="71"/>
      <c r="P348" s="62" t="s">
        <v>45</v>
      </c>
      <c r="Q348" s="74"/>
      <c r="R348" s="74"/>
      <c r="S348" s="74"/>
      <c r="T348" s="74"/>
      <c r="U348" s="74"/>
      <c r="V348" s="74"/>
      <c r="W348" s="74"/>
      <c r="X348" s="346"/>
    </row>
    <row r="349" spans="2:31" ht="22.5" customHeight="1" outlineLevel="1" x14ac:dyDescent="0.2">
      <c r="B349" s="492"/>
      <c r="C349" s="71">
        <v>28</v>
      </c>
      <c r="D349" s="291" t="s">
        <v>3</v>
      </c>
      <c r="E349" s="270"/>
      <c r="F349" s="427" t="s">
        <v>190</v>
      </c>
      <c r="G349" s="157"/>
      <c r="H349" s="158"/>
      <c r="I349" s="158"/>
      <c r="J349" s="158"/>
      <c r="K349" s="158"/>
      <c r="L349" s="159"/>
      <c r="M349" s="159"/>
      <c r="N349" s="159"/>
      <c r="O349" s="51"/>
      <c r="P349" s="62" t="s">
        <v>45</v>
      </c>
      <c r="Q349" s="160"/>
      <c r="R349" s="160"/>
      <c r="S349" s="160"/>
      <c r="T349" s="160"/>
      <c r="U349" s="160"/>
      <c r="V349" s="160"/>
      <c r="W349" s="160"/>
      <c r="X349" s="353"/>
    </row>
    <row r="350" spans="2:31" ht="22.5" customHeight="1" outlineLevel="1" x14ac:dyDescent="0.2">
      <c r="B350" s="492"/>
      <c r="C350" s="161">
        <v>29</v>
      </c>
      <c r="D350" s="63" t="s">
        <v>1</v>
      </c>
      <c r="E350" s="270"/>
      <c r="F350" s="315" t="s">
        <v>395</v>
      </c>
      <c r="G350" s="162"/>
      <c r="H350" s="163"/>
      <c r="I350" s="163"/>
      <c r="J350" s="163"/>
      <c r="K350" s="163"/>
      <c r="L350" s="164"/>
      <c r="M350" s="164"/>
      <c r="N350" s="164"/>
      <c r="O350" s="166"/>
      <c r="P350" s="62" t="s">
        <v>45</v>
      </c>
      <c r="Q350" s="167"/>
      <c r="R350" s="167"/>
      <c r="S350" s="167"/>
      <c r="T350" s="167"/>
      <c r="U350" s="167"/>
      <c r="V350" s="167"/>
      <c r="W350" s="167"/>
      <c r="X350" s="354"/>
    </row>
    <row r="351" spans="2:31" ht="22.5" customHeight="1" outlineLevel="1" thickBot="1" x14ac:dyDescent="0.25">
      <c r="B351" s="493"/>
      <c r="C351" s="92">
        <v>30</v>
      </c>
      <c r="D351" s="92" t="s">
        <v>4</v>
      </c>
      <c r="E351" s="92"/>
      <c r="F351" s="420"/>
      <c r="G351" s="115"/>
      <c r="H351" s="116"/>
      <c r="I351" s="116"/>
      <c r="J351" s="116"/>
      <c r="K351" s="116"/>
      <c r="L351" s="117"/>
      <c r="M351" s="117"/>
      <c r="N351" s="117"/>
      <c r="O351" s="118"/>
      <c r="P351" s="98" t="s">
        <v>45</v>
      </c>
      <c r="Q351" s="114"/>
      <c r="R351" s="114"/>
      <c r="S351" s="114"/>
      <c r="T351" s="114"/>
      <c r="U351" s="114"/>
      <c r="V351" s="114"/>
      <c r="W351" s="114"/>
      <c r="X351" s="347"/>
      <c r="Z351" s="119"/>
      <c r="AA351" s="119"/>
      <c r="AB351" s="119"/>
      <c r="AC351" s="119"/>
    </row>
    <row r="352" spans="2:31" s="451" customFormat="1" ht="22.5" customHeight="1" thickTop="1" thickBot="1" x14ac:dyDescent="0.25">
      <c r="B352" s="483" t="s">
        <v>516</v>
      </c>
      <c r="C352" s="484"/>
      <c r="D352" s="484"/>
      <c r="E352" s="484"/>
      <c r="F352" s="484"/>
      <c r="G352" s="484"/>
      <c r="H352" s="484"/>
      <c r="I352" s="484"/>
      <c r="J352" s="484"/>
      <c r="K352" s="484"/>
      <c r="L352" s="484"/>
      <c r="M352" s="484"/>
      <c r="N352" s="484"/>
      <c r="O352" s="484"/>
      <c r="P352" s="485"/>
      <c r="Q352" s="449">
        <f>SUM(Q322:Q351)</f>
        <v>0</v>
      </c>
      <c r="R352" s="449">
        <f t="shared" ref="R352:X352" si="10">SUM(R322:R351)</f>
        <v>0</v>
      </c>
      <c r="S352" s="449">
        <f t="shared" si="10"/>
        <v>0</v>
      </c>
      <c r="T352" s="449">
        <f t="shared" si="10"/>
        <v>0</v>
      </c>
      <c r="U352" s="449">
        <f t="shared" si="10"/>
        <v>0</v>
      </c>
      <c r="V352" s="449">
        <f t="shared" si="10"/>
        <v>0</v>
      </c>
      <c r="W352" s="449">
        <f t="shared" si="10"/>
        <v>0</v>
      </c>
      <c r="X352" s="450">
        <f t="shared" si="10"/>
        <v>0</v>
      </c>
      <c r="Z352" s="452"/>
      <c r="AA352" s="452"/>
      <c r="AB352" s="452"/>
      <c r="AC352" s="452"/>
      <c r="AD352" s="452"/>
      <c r="AE352" s="452"/>
    </row>
    <row r="353" spans="2:24" ht="22.5" customHeight="1" outlineLevel="1" thickTop="1" x14ac:dyDescent="0.2">
      <c r="B353" s="494" t="s">
        <v>14</v>
      </c>
      <c r="C353" s="101">
        <v>1</v>
      </c>
      <c r="D353" s="71" t="s">
        <v>6</v>
      </c>
      <c r="E353" s="72"/>
      <c r="F353" s="260" t="s">
        <v>128</v>
      </c>
      <c r="G353" s="103"/>
      <c r="H353" s="104"/>
      <c r="I353" s="104"/>
      <c r="J353" s="104"/>
      <c r="K353" s="104"/>
      <c r="L353" s="105"/>
      <c r="M353" s="105"/>
      <c r="N353" s="105"/>
      <c r="O353" s="106"/>
      <c r="P353" s="107" t="s">
        <v>45</v>
      </c>
      <c r="Q353" s="108"/>
      <c r="R353" s="108"/>
      <c r="S353" s="108"/>
      <c r="T353" s="108"/>
      <c r="U353" s="108"/>
      <c r="V353" s="108"/>
      <c r="W353" s="108"/>
      <c r="X353" s="348"/>
    </row>
    <row r="354" spans="2:24" ht="22.5" customHeight="1" outlineLevel="1" x14ac:dyDescent="0.2">
      <c r="B354" s="492"/>
      <c r="C354" s="63">
        <v>2</v>
      </c>
      <c r="D354" s="71" t="s">
        <v>2</v>
      </c>
      <c r="E354" s="84">
        <v>49</v>
      </c>
      <c r="F354" s="258" t="s">
        <v>271</v>
      </c>
      <c r="G354" s="85"/>
      <c r="H354" s="86"/>
      <c r="I354" s="86"/>
      <c r="J354" s="86"/>
      <c r="K354" s="86"/>
      <c r="L354" s="87"/>
      <c r="M354" s="87"/>
      <c r="N354" s="87"/>
      <c r="O354" s="88"/>
      <c r="P354" s="62" t="s">
        <v>45</v>
      </c>
      <c r="Q354" s="69"/>
      <c r="R354" s="69"/>
      <c r="S354" s="69"/>
      <c r="T354" s="69"/>
      <c r="U354" s="69"/>
      <c r="V354" s="69"/>
      <c r="W354" s="69"/>
      <c r="X354" s="345"/>
    </row>
    <row r="355" spans="2:24" ht="22.5" customHeight="1" outlineLevel="1" x14ac:dyDescent="0.2">
      <c r="B355" s="492"/>
      <c r="C355" s="63">
        <v>3</v>
      </c>
      <c r="D355" s="63" t="s">
        <v>5</v>
      </c>
      <c r="E355" s="75"/>
      <c r="F355" s="259"/>
      <c r="G355" s="65"/>
      <c r="H355" s="67"/>
      <c r="I355" s="67"/>
      <c r="J355" s="67"/>
      <c r="K355" s="67"/>
      <c r="L355" s="68"/>
      <c r="M355" s="68"/>
      <c r="N355" s="68"/>
      <c r="O355" s="63"/>
      <c r="P355" s="62" t="s">
        <v>45</v>
      </c>
      <c r="Q355" s="69"/>
      <c r="R355" s="69"/>
      <c r="S355" s="69"/>
      <c r="T355" s="69"/>
      <c r="U355" s="69"/>
      <c r="V355" s="69"/>
      <c r="W355" s="69"/>
      <c r="X355" s="345"/>
    </row>
    <row r="356" spans="2:24" ht="22.5" customHeight="1" outlineLevel="1" x14ac:dyDescent="0.2">
      <c r="B356" s="492"/>
      <c r="C356" s="71">
        <v>4</v>
      </c>
      <c r="D356" s="63" t="s">
        <v>7</v>
      </c>
      <c r="E356" s="75"/>
      <c r="G356" s="82"/>
      <c r="H356" s="83"/>
      <c r="I356" s="83"/>
      <c r="J356" s="83"/>
      <c r="K356" s="83"/>
      <c r="L356" s="73"/>
      <c r="M356" s="73"/>
      <c r="N356" s="73"/>
      <c r="O356" s="71"/>
      <c r="P356" s="62" t="s">
        <v>45</v>
      </c>
      <c r="Q356" s="74"/>
      <c r="R356" s="74"/>
      <c r="S356" s="74"/>
      <c r="T356" s="74"/>
      <c r="U356" s="74"/>
      <c r="V356" s="74"/>
      <c r="W356" s="74"/>
      <c r="X356" s="346"/>
    </row>
    <row r="357" spans="2:24" ht="22.5" customHeight="1" outlineLevel="1" x14ac:dyDescent="0.2">
      <c r="B357" s="492"/>
      <c r="C357" s="71">
        <v>5</v>
      </c>
      <c r="D357" s="71" t="s">
        <v>3</v>
      </c>
      <c r="E357" s="75"/>
      <c r="F357" s="258" t="s">
        <v>396</v>
      </c>
      <c r="G357" s="76"/>
      <c r="H357" s="77"/>
      <c r="I357" s="77"/>
      <c r="J357" s="77"/>
      <c r="K357" s="77"/>
      <c r="L357" s="78"/>
      <c r="M357" s="78"/>
      <c r="N357" s="78"/>
      <c r="O357" s="79"/>
      <c r="P357" s="62" t="s">
        <v>45</v>
      </c>
      <c r="Q357" s="74"/>
      <c r="R357" s="74"/>
      <c r="S357" s="74"/>
      <c r="T357" s="74"/>
      <c r="U357" s="74"/>
      <c r="V357" s="74"/>
      <c r="W357" s="74"/>
      <c r="X357" s="346"/>
    </row>
    <row r="358" spans="2:24" ht="22.5" customHeight="1" outlineLevel="1" x14ac:dyDescent="0.2">
      <c r="B358" s="492"/>
      <c r="C358" s="71">
        <v>6</v>
      </c>
      <c r="D358" s="71" t="s">
        <v>1</v>
      </c>
      <c r="E358" s="84"/>
      <c r="F358" s="258" t="s">
        <v>130</v>
      </c>
      <c r="G358" s="76"/>
      <c r="H358" s="77"/>
      <c r="I358" s="77"/>
      <c r="J358" s="77"/>
      <c r="K358" s="77"/>
      <c r="L358" s="78"/>
      <c r="M358" s="78"/>
      <c r="N358" s="78"/>
      <c r="O358" s="79"/>
      <c r="P358" s="62" t="s">
        <v>45</v>
      </c>
      <c r="Q358" s="74"/>
      <c r="R358" s="74"/>
      <c r="S358" s="74"/>
      <c r="T358" s="74"/>
      <c r="U358" s="74"/>
      <c r="V358" s="74"/>
      <c r="W358" s="74"/>
      <c r="X358" s="346"/>
    </row>
    <row r="359" spans="2:24" ht="22.5" customHeight="1" outlineLevel="1" x14ac:dyDescent="0.2">
      <c r="B359" s="492"/>
      <c r="C359" s="71">
        <v>7</v>
      </c>
      <c r="D359" s="63" t="s">
        <v>4</v>
      </c>
      <c r="E359" s="75"/>
      <c r="F359" s="258" t="s">
        <v>131</v>
      </c>
      <c r="G359" s="76"/>
      <c r="H359" s="77"/>
      <c r="I359" s="77"/>
      <c r="J359" s="77"/>
      <c r="K359" s="77"/>
      <c r="L359" s="78"/>
      <c r="M359" s="78"/>
      <c r="N359" s="78"/>
      <c r="O359" s="79"/>
      <c r="P359" s="62" t="s">
        <v>45</v>
      </c>
      <c r="Q359" s="74"/>
      <c r="R359" s="74"/>
      <c r="S359" s="74"/>
      <c r="T359" s="74"/>
      <c r="U359" s="74"/>
      <c r="V359" s="74"/>
      <c r="W359" s="74"/>
      <c r="X359" s="346"/>
    </row>
    <row r="360" spans="2:24" ht="22.5" customHeight="1" outlineLevel="1" x14ac:dyDescent="0.2">
      <c r="B360" s="492"/>
      <c r="C360" s="71">
        <v>8</v>
      </c>
      <c r="D360" s="63" t="s">
        <v>6</v>
      </c>
      <c r="E360" s="72"/>
      <c r="F360" s="260" t="s">
        <v>129</v>
      </c>
      <c r="G360" s="76"/>
      <c r="H360" s="77"/>
      <c r="I360" s="77"/>
      <c r="J360" s="77"/>
      <c r="K360" s="77"/>
      <c r="L360" s="78"/>
      <c r="M360" s="78"/>
      <c r="N360" s="78"/>
      <c r="O360" s="79"/>
      <c r="P360" s="62" t="s">
        <v>45</v>
      </c>
      <c r="Q360" s="74"/>
      <c r="R360" s="74"/>
      <c r="S360" s="74"/>
      <c r="T360" s="74"/>
      <c r="U360" s="74"/>
      <c r="V360" s="74"/>
      <c r="W360" s="74"/>
      <c r="X360" s="346"/>
    </row>
    <row r="361" spans="2:24" ht="22.5" customHeight="1" outlineLevel="1" x14ac:dyDescent="0.2">
      <c r="B361" s="492"/>
      <c r="C361" s="63">
        <v>9</v>
      </c>
      <c r="D361" s="63" t="s">
        <v>2</v>
      </c>
      <c r="E361" s="84">
        <v>50</v>
      </c>
      <c r="F361" s="258" t="s">
        <v>272</v>
      </c>
      <c r="G361" s="85"/>
      <c r="H361" s="86"/>
      <c r="I361" s="86"/>
      <c r="J361" s="86"/>
      <c r="K361" s="86"/>
      <c r="L361" s="87"/>
      <c r="M361" s="87"/>
      <c r="N361" s="87"/>
      <c r="O361" s="88"/>
      <c r="P361" s="62" t="s">
        <v>45</v>
      </c>
      <c r="Q361" s="69"/>
      <c r="R361" s="69"/>
      <c r="S361" s="69"/>
      <c r="T361" s="69"/>
      <c r="U361" s="69"/>
      <c r="V361" s="69"/>
      <c r="W361" s="69"/>
      <c r="X361" s="345"/>
    </row>
    <row r="362" spans="2:24" ht="22.5" customHeight="1" outlineLevel="1" x14ac:dyDescent="0.2">
      <c r="B362" s="492"/>
      <c r="C362" s="63">
        <v>10</v>
      </c>
      <c r="D362" s="71" t="s">
        <v>5</v>
      </c>
      <c r="E362" s="75"/>
      <c r="F362" s="339" t="s">
        <v>133</v>
      </c>
      <c r="G362" s="139"/>
      <c r="H362" s="140"/>
      <c r="I362" s="140"/>
      <c r="J362" s="140"/>
      <c r="K362" s="140"/>
      <c r="L362" s="141"/>
      <c r="M362" s="141"/>
      <c r="N362" s="141"/>
      <c r="O362" s="142"/>
      <c r="P362" s="62" t="s">
        <v>45</v>
      </c>
      <c r="Q362" s="143"/>
      <c r="R362" s="143"/>
      <c r="S362" s="143"/>
      <c r="T362" s="143"/>
      <c r="U362" s="143"/>
      <c r="V362" s="143"/>
      <c r="W362" s="143"/>
      <c r="X362" s="349"/>
    </row>
    <row r="363" spans="2:24" ht="22.5" customHeight="1" outlineLevel="1" x14ac:dyDescent="0.2">
      <c r="B363" s="492"/>
      <c r="C363" s="71">
        <v>11</v>
      </c>
      <c r="D363" s="71" t="s">
        <v>7</v>
      </c>
      <c r="E363" s="75"/>
      <c r="G363" s="82"/>
      <c r="H363" s="83"/>
      <c r="I363" s="83"/>
      <c r="J363" s="83"/>
      <c r="K363" s="83"/>
      <c r="L363" s="73"/>
      <c r="M363" s="73"/>
      <c r="N363" s="73"/>
      <c r="O363" s="71"/>
      <c r="P363" s="62" t="s">
        <v>45</v>
      </c>
      <c r="Q363" s="74"/>
      <c r="R363" s="74"/>
      <c r="S363" s="74"/>
      <c r="T363" s="74"/>
      <c r="U363" s="74"/>
      <c r="V363" s="74"/>
      <c r="W363" s="74"/>
      <c r="X363" s="346"/>
    </row>
    <row r="364" spans="2:24" ht="22.5" customHeight="1" outlineLevel="1" x14ac:dyDescent="0.2">
      <c r="B364" s="492"/>
      <c r="C364" s="71">
        <v>12</v>
      </c>
      <c r="D364" s="63" t="s">
        <v>3</v>
      </c>
      <c r="E364" s="75"/>
      <c r="F364" s="315" t="s">
        <v>134</v>
      </c>
      <c r="G364" s="76"/>
      <c r="H364" s="77"/>
      <c r="I364" s="77"/>
      <c r="J364" s="77"/>
      <c r="K364" s="77"/>
      <c r="L364" s="78"/>
      <c r="M364" s="78"/>
      <c r="N364" s="78"/>
      <c r="O364" s="79"/>
      <c r="P364" s="62" t="s">
        <v>45</v>
      </c>
      <c r="Q364" s="74"/>
      <c r="R364" s="74"/>
      <c r="S364" s="74"/>
      <c r="T364" s="74"/>
      <c r="U364" s="74"/>
      <c r="V364" s="74"/>
      <c r="W364" s="74"/>
      <c r="X364" s="346"/>
    </row>
    <row r="365" spans="2:24" ht="22.5" customHeight="1" outlineLevel="1" x14ac:dyDescent="0.2">
      <c r="B365" s="492"/>
      <c r="C365" s="71">
        <v>13</v>
      </c>
      <c r="D365" s="63" t="s">
        <v>1</v>
      </c>
      <c r="E365" s="84"/>
      <c r="F365" s="315" t="s">
        <v>327</v>
      </c>
      <c r="G365" s="76"/>
      <c r="H365" s="77"/>
      <c r="I365" s="77"/>
      <c r="J365" s="77"/>
      <c r="K365" s="77"/>
      <c r="L365" s="78"/>
      <c r="M365" s="78"/>
      <c r="N365" s="78"/>
      <c r="O365" s="79"/>
      <c r="P365" s="62" t="s">
        <v>45</v>
      </c>
      <c r="Q365" s="74"/>
      <c r="R365" s="74"/>
      <c r="S365" s="74"/>
      <c r="T365" s="74"/>
      <c r="U365" s="74"/>
      <c r="V365" s="74"/>
      <c r="W365" s="74"/>
      <c r="X365" s="346"/>
    </row>
    <row r="366" spans="2:24" ht="22.5" customHeight="1" outlineLevel="1" x14ac:dyDescent="0.2">
      <c r="B366" s="492"/>
      <c r="C366" s="71">
        <v>14</v>
      </c>
      <c r="D366" s="71" t="s">
        <v>4</v>
      </c>
      <c r="E366" s="75"/>
      <c r="F366" s="315" t="s">
        <v>274</v>
      </c>
      <c r="G366" s="76"/>
      <c r="H366" s="77"/>
      <c r="I366" s="77"/>
      <c r="J366" s="77"/>
      <c r="K366" s="77"/>
      <c r="L366" s="78"/>
      <c r="M366" s="78"/>
      <c r="N366" s="78"/>
      <c r="O366" s="79"/>
      <c r="P366" s="62" t="s">
        <v>45</v>
      </c>
      <c r="Q366" s="74"/>
      <c r="R366" s="74"/>
      <c r="S366" s="74"/>
      <c r="T366" s="74"/>
      <c r="U366" s="74"/>
      <c r="V366" s="74"/>
      <c r="W366" s="74"/>
      <c r="X366" s="346"/>
    </row>
    <row r="367" spans="2:24" ht="22.5" customHeight="1" outlineLevel="1" x14ac:dyDescent="0.2">
      <c r="B367" s="492"/>
      <c r="C367" s="71">
        <v>15</v>
      </c>
      <c r="D367" s="71" t="s">
        <v>6</v>
      </c>
      <c r="E367" s="72"/>
      <c r="F367" s="260" t="s">
        <v>135</v>
      </c>
      <c r="G367" s="76"/>
      <c r="H367" s="77"/>
      <c r="I367" s="77"/>
      <c r="J367" s="77"/>
      <c r="K367" s="77"/>
      <c r="L367" s="78"/>
      <c r="M367" s="78"/>
      <c r="N367" s="78"/>
      <c r="O367" s="79"/>
      <c r="P367" s="62" t="s">
        <v>45</v>
      </c>
      <c r="Q367" s="74"/>
      <c r="R367" s="74"/>
      <c r="S367" s="74"/>
      <c r="T367" s="74"/>
      <c r="U367" s="74"/>
      <c r="V367" s="74"/>
      <c r="W367" s="74"/>
      <c r="X367" s="346"/>
    </row>
    <row r="368" spans="2:24" ht="22.5" customHeight="1" outlineLevel="1" x14ac:dyDescent="0.2">
      <c r="B368" s="492"/>
      <c r="C368" s="63">
        <v>16</v>
      </c>
      <c r="D368" s="63" t="s">
        <v>2</v>
      </c>
      <c r="E368" s="84">
        <v>51</v>
      </c>
      <c r="F368" s="258" t="s">
        <v>236</v>
      </c>
      <c r="G368" s="85"/>
      <c r="H368" s="86"/>
      <c r="I368" s="86"/>
      <c r="J368" s="86"/>
      <c r="K368" s="86"/>
      <c r="L368" s="87"/>
      <c r="M368" s="87"/>
      <c r="N368" s="87"/>
      <c r="O368" s="88"/>
      <c r="P368" s="62" t="s">
        <v>45</v>
      </c>
      <c r="Q368" s="69"/>
      <c r="R368" s="69"/>
      <c r="S368" s="69"/>
      <c r="T368" s="69"/>
      <c r="U368" s="69"/>
      <c r="V368" s="69"/>
      <c r="W368" s="69"/>
      <c r="X368" s="345"/>
    </row>
    <row r="369" spans="2:31" ht="22.5" customHeight="1" outlineLevel="1" x14ac:dyDescent="0.2">
      <c r="B369" s="492"/>
      <c r="C369" s="63">
        <v>17</v>
      </c>
      <c r="D369" s="63" t="s">
        <v>5</v>
      </c>
      <c r="E369" s="75"/>
      <c r="F369" s="259"/>
      <c r="G369" s="65"/>
      <c r="H369" s="67"/>
      <c r="I369" s="67"/>
      <c r="J369" s="67"/>
      <c r="K369" s="67"/>
      <c r="L369" s="68"/>
      <c r="M369" s="68"/>
      <c r="N369" s="68"/>
      <c r="O369" s="63"/>
      <c r="P369" s="62" t="s">
        <v>45</v>
      </c>
      <c r="Q369" s="69"/>
      <c r="R369" s="69"/>
      <c r="S369" s="69"/>
      <c r="T369" s="69"/>
      <c r="U369" s="69"/>
      <c r="V369" s="69"/>
      <c r="W369" s="69"/>
      <c r="X369" s="345"/>
    </row>
    <row r="370" spans="2:31" ht="22.5" customHeight="1" outlineLevel="1" x14ac:dyDescent="0.2">
      <c r="B370" s="492"/>
      <c r="C370" s="71">
        <v>18</v>
      </c>
      <c r="D370" s="63" t="s">
        <v>7</v>
      </c>
      <c r="E370" s="75"/>
      <c r="G370" s="82"/>
      <c r="H370" s="83"/>
      <c r="I370" s="83"/>
      <c r="J370" s="83"/>
      <c r="K370" s="83"/>
      <c r="L370" s="73"/>
      <c r="M370" s="73"/>
      <c r="N370" s="73"/>
      <c r="O370" s="71"/>
      <c r="P370" s="62" t="s">
        <v>45</v>
      </c>
      <c r="Q370" s="74"/>
      <c r="R370" s="74"/>
      <c r="S370" s="74"/>
      <c r="T370" s="74"/>
      <c r="U370" s="74"/>
      <c r="V370" s="74"/>
      <c r="W370" s="74"/>
      <c r="X370" s="346"/>
    </row>
    <row r="371" spans="2:31" ht="22.5" customHeight="1" outlineLevel="1" x14ac:dyDescent="0.2">
      <c r="B371" s="492"/>
      <c r="C371" s="71">
        <v>19</v>
      </c>
      <c r="D371" s="71" t="s">
        <v>3</v>
      </c>
      <c r="E371" s="75"/>
      <c r="F371" s="315" t="s">
        <v>273</v>
      </c>
      <c r="G371" s="76"/>
      <c r="H371" s="77"/>
      <c r="I371" s="77"/>
      <c r="J371" s="77"/>
      <c r="K371" s="77"/>
      <c r="L371" s="78"/>
      <c r="M371" s="78"/>
      <c r="N371" s="78"/>
      <c r="O371" s="79"/>
      <c r="P371" s="62" t="s">
        <v>45</v>
      </c>
      <c r="Q371" s="74"/>
      <c r="R371" s="74"/>
      <c r="S371" s="74"/>
      <c r="T371" s="74"/>
      <c r="U371" s="74"/>
      <c r="V371" s="74"/>
      <c r="W371" s="74"/>
      <c r="X371" s="346"/>
    </row>
    <row r="372" spans="2:31" ht="22.5" customHeight="1" outlineLevel="1" x14ac:dyDescent="0.2">
      <c r="B372" s="492"/>
      <c r="C372" s="71">
        <v>20</v>
      </c>
      <c r="D372" s="71" t="s">
        <v>1</v>
      </c>
      <c r="E372" s="84"/>
      <c r="F372" s="315" t="s">
        <v>397</v>
      </c>
      <c r="G372" s="76"/>
      <c r="H372" s="77"/>
      <c r="I372" s="77"/>
      <c r="J372" s="77"/>
      <c r="K372" s="77"/>
      <c r="L372" s="78"/>
      <c r="M372" s="78"/>
      <c r="N372" s="78"/>
      <c r="O372" s="79"/>
      <c r="P372" s="62" t="s">
        <v>45</v>
      </c>
      <c r="Q372" s="74"/>
      <c r="R372" s="74"/>
      <c r="S372" s="74"/>
      <c r="T372" s="74"/>
      <c r="U372" s="74"/>
      <c r="V372" s="74"/>
      <c r="W372" s="74"/>
      <c r="X372" s="346"/>
    </row>
    <row r="373" spans="2:31" ht="22.5" customHeight="1" outlineLevel="1" x14ac:dyDescent="0.2">
      <c r="B373" s="492"/>
      <c r="C373" s="71">
        <v>21</v>
      </c>
      <c r="D373" s="63" t="s">
        <v>4</v>
      </c>
      <c r="E373" s="75"/>
      <c r="F373" s="315" t="s">
        <v>238</v>
      </c>
      <c r="G373" s="76"/>
      <c r="H373" s="77"/>
      <c r="I373" s="77"/>
      <c r="J373" s="77"/>
      <c r="K373" s="77"/>
      <c r="L373" s="78"/>
      <c r="M373" s="78"/>
      <c r="N373" s="78"/>
      <c r="O373" s="79"/>
      <c r="P373" s="62" t="s">
        <v>45</v>
      </c>
      <c r="Q373" s="74"/>
      <c r="R373" s="74"/>
      <c r="S373" s="74"/>
      <c r="T373" s="74"/>
      <c r="U373" s="74"/>
      <c r="V373" s="74"/>
      <c r="W373" s="74"/>
      <c r="X373" s="346"/>
    </row>
    <row r="374" spans="2:31" ht="22.5" customHeight="1" outlineLevel="1" x14ac:dyDescent="0.2">
      <c r="B374" s="492"/>
      <c r="C374" s="71">
        <v>22</v>
      </c>
      <c r="D374" s="63" t="s">
        <v>6</v>
      </c>
      <c r="E374" s="72"/>
      <c r="F374" s="260" t="s">
        <v>275</v>
      </c>
      <c r="G374" s="76"/>
      <c r="H374" s="77"/>
      <c r="I374" s="77"/>
      <c r="J374" s="77"/>
      <c r="K374" s="77"/>
      <c r="L374" s="78"/>
      <c r="M374" s="78"/>
      <c r="N374" s="78"/>
      <c r="O374" s="79"/>
      <c r="P374" s="62" t="s">
        <v>45</v>
      </c>
      <c r="Q374" s="74"/>
      <c r="R374" s="74"/>
      <c r="S374" s="74"/>
      <c r="T374" s="74"/>
      <c r="U374" s="74"/>
      <c r="V374" s="74"/>
      <c r="W374" s="74"/>
      <c r="X374" s="346"/>
    </row>
    <row r="375" spans="2:31" ht="22.5" customHeight="1" outlineLevel="1" x14ac:dyDescent="0.2">
      <c r="B375" s="492"/>
      <c r="C375" s="63">
        <v>23</v>
      </c>
      <c r="D375" s="71" t="s">
        <v>2</v>
      </c>
      <c r="E375" s="369">
        <v>52</v>
      </c>
      <c r="F375" s="315" t="s">
        <v>329</v>
      </c>
      <c r="G375" s="85"/>
      <c r="H375" s="86"/>
      <c r="I375" s="86"/>
      <c r="J375" s="86"/>
      <c r="K375" s="86"/>
      <c r="L375" s="87"/>
      <c r="M375" s="87"/>
      <c r="N375" s="87"/>
      <c r="O375" s="88"/>
      <c r="P375" s="62" t="s">
        <v>45</v>
      </c>
      <c r="Q375" s="69"/>
      <c r="R375" s="69"/>
      <c r="S375" s="69"/>
      <c r="T375" s="69"/>
      <c r="U375" s="69"/>
      <c r="V375" s="69"/>
      <c r="W375" s="69"/>
      <c r="X375" s="345"/>
    </row>
    <row r="376" spans="2:31" ht="22.5" customHeight="1" outlineLevel="1" x14ac:dyDescent="0.2">
      <c r="B376" s="492"/>
      <c r="C376" s="63">
        <v>24</v>
      </c>
      <c r="D376" s="71" t="s">
        <v>5</v>
      </c>
      <c r="E376" s="72"/>
      <c r="F376" s="259" t="s">
        <v>21</v>
      </c>
      <c r="G376" s="65"/>
      <c r="H376" s="67"/>
      <c r="I376" s="67"/>
      <c r="J376" s="67"/>
      <c r="K376" s="67"/>
      <c r="L376" s="68"/>
      <c r="M376" s="68"/>
      <c r="N376" s="68"/>
      <c r="O376" s="63"/>
      <c r="P376" s="62" t="s">
        <v>45</v>
      </c>
      <c r="Q376" s="69"/>
      <c r="R376" s="69"/>
      <c r="S376" s="69"/>
      <c r="T376" s="69"/>
      <c r="U376" s="69"/>
      <c r="V376" s="69"/>
      <c r="W376" s="69"/>
      <c r="X376" s="345"/>
    </row>
    <row r="377" spans="2:31" ht="22.5" customHeight="1" outlineLevel="1" x14ac:dyDescent="0.2">
      <c r="B377" s="492"/>
      <c r="C377" s="161">
        <v>25</v>
      </c>
      <c r="D377" s="63" t="s">
        <v>7</v>
      </c>
      <c r="E377" s="75"/>
      <c r="F377" s="330" t="s">
        <v>20</v>
      </c>
      <c r="G377" s="311"/>
      <c r="H377" s="312"/>
      <c r="I377" s="312"/>
      <c r="J377" s="312"/>
      <c r="K377" s="312"/>
      <c r="L377" s="313"/>
      <c r="M377" s="313"/>
      <c r="N377" s="313"/>
      <c r="O377" s="161"/>
      <c r="P377" s="62" t="s">
        <v>45</v>
      </c>
      <c r="Q377" s="167"/>
      <c r="R377" s="167"/>
      <c r="S377" s="167"/>
      <c r="T377" s="167"/>
      <c r="U377" s="167"/>
      <c r="V377" s="167"/>
      <c r="W377" s="167"/>
      <c r="X377" s="354"/>
    </row>
    <row r="378" spans="2:31" ht="22.5" customHeight="1" outlineLevel="1" x14ac:dyDescent="0.2">
      <c r="B378" s="492"/>
      <c r="C378" s="198">
        <v>26</v>
      </c>
      <c r="D378" s="63" t="s">
        <v>3</v>
      </c>
      <c r="E378" s="75"/>
      <c r="F378" s="423" t="s">
        <v>8</v>
      </c>
      <c r="G378" s="199"/>
      <c r="H378" s="200"/>
      <c r="I378" s="200"/>
      <c r="J378" s="200"/>
      <c r="K378" s="200"/>
      <c r="L378" s="201"/>
      <c r="M378" s="201"/>
      <c r="N378" s="201"/>
      <c r="O378" s="202"/>
      <c r="P378" s="62" t="s">
        <v>45</v>
      </c>
      <c r="Q378" s="203"/>
      <c r="R378" s="203"/>
      <c r="S378" s="203"/>
      <c r="T378" s="203"/>
      <c r="U378" s="203"/>
      <c r="V378" s="203"/>
      <c r="W378" s="203"/>
      <c r="X378" s="359"/>
    </row>
    <row r="379" spans="2:31" ht="22.5" customHeight="1" outlineLevel="1" x14ac:dyDescent="0.2">
      <c r="B379" s="492"/>
      <c r="C379" s="169">
        <v>27</v>
      </c>
      <c r="D379" s="185" t="s">
        <v>1</v>
      </c>
      <c r="E379" s="186"/>
      <c r="F379" s="315" t="s">
        <v>398</v>
      </c>
      <c r="G379" s="170"/>
      <c r="H379" s="171"/>
      <c r="I379" s="171"/>
      <c r="J379" s="171"/>
      <c r="K379" s="171"/>
      <c r="L379" s="172"/>
      <c r="M379" s="172"/>
      <c r="N379" s="172"/>
      <c r="O379" s="169"/>
      <c r="P379" s="62" t="s">
        <v>45</v>
      </c>
      <c r="Q379" s="173"/>
      <c r="R379" s="173"/>
      <c r="S379" s="173"/>
      <c r="T379" s="173"/>
      <c r="U379" s="173"/>
      <c r="V379" s="173"/>
      <c r="W379" s="173"/>
      <c r="X379" s="363"/>
    </row>
    <row r="380" spans="2:31" ht="22.5" customHeight="1" outlineLevel="1" x14ac:dyDescent="0.2">
      <c r="B380" s="492"/>
      <c r="C380" s="71">
        <v>28</v>
      </c>
      <c r="D380" s="261" t="s">
        <v>4</v>
      </c>
      <c r="E380" s="344"/>
      <c r="F380" s="315" t="s">
        <v>281</v>
      </c>
      <c r="G380" s="76"/>
      <c r="H380" s="77"/>
      <c r="I380" s="77"/>
      <c r="J380" s="77"/>
      <c r="K380" s="77"/>
      <c r="L380" s="78"/>
      <c r="M380" s="78"/>
      <c r="N380" s="78"/>
      <c r="O380" s="79"/>
      <c r="P380" s="62" t="s">
        <v>45</v>
      </c>
      <c r="Q380" s="74"/>
      <c r="R380" s="74"/>
      <c r="S380" s="74"/>
      <c r="T380" s="74"/>
      <c r="U380" s="74"/>
      <c r="V380" s="74"/>
      <c r="W380" s="74"/>
      <c r="X380" s="346"/>
    </row>
    <row r="381" spans="2:31" ht="22.5" customHeight="1" outlineLevel="1" x14ac:dyDescent="0.2">
      <c r="B381" s="492"/>
      <c r="C381" s="71">
        <v>29</v>
      </c>
      <c r="D381" s="63" t="s">
        <v>6</v>
      </c>
      <c r="E381" s="344"/>
      <c r="F381" s="315" t="s">
        <v>239</v>
      </c>
      <c r="G381" s="76"/>
      <c r="H381" s="77"/>
      <c r="I381" s="77"/>
      <c r="J381" s="77"/>
      <c r="K381" s="77"/>
      <c r="L381" s="78"/>
      <c r="M381" s="78"/>
      <c r="N381" s="78"/>
      <c r="O381" s="79"/>
      <c r="P381" s="62" t="s">
        <v>45</v>
      </c>
      <c r="Q381" s="74"/>
      <c r="R381" s="74"/>
      <c r="S381" s="74"/>
      <c r="T381" s="74"/>
      <c r="U381" s="74"/>
      <c r="V381" s="74"/>
      <c r="W381" s="74"/>
      <c r="X381" s="346"/>
    </row>
    <row r="382" spans="2:31" ht="22.5" customHeight="1" outlineLevel="1" x14ac:dyDescent="0.2">
      <c r="B382" s="492"/>
      <c r="C382" s="237">
        <v>30</v>
      </c>
      <c r="D382" s="71" t="s">
        <v>2</v>
      </c>
      <c r="E382" s="344"/>
      <c r="F382" s="315"/>
      <c r="G382" s="187"/>
      <c r="H382" s="188"/>
      <c r="I382" s="188"/>
      <c r="J382" s="188"/>
      <c r="K382" s="188"/>
      <c r="L382" s="189"/>
      <c r="M382" s="189"/>
      <c r="N382" s="189"/>
      <c r="O382" s="190"/>
      <c r="P382" s="62" t="s">
        <v>45</v>
      </c>
      <c r="Q382" s="191"/>
      <c r="R382" s="191"/>
      <c r="S382" s="191"/>
      <c r="T382" s="191"/>
      <c r="U382" s="191"/>
      <c r="V382" s="191"/>
      <c r="W382" s="191"/>
      <c r="X382" s="382"/>
      <c r="Z382" s="90"/>
      <c r="AA382" s="90"/>
      <c r="AB382" s="90"/>
      <c r="AC382" s="90"/>
    </row>
    <row r="383" spans="2:31" ht="22.5" customHeight="1" outlineLevel="1" thickBot="1" x14ac:dyDescent="0.25">
      <c r="B383" s="493"/>
      <c r="C383" s="267">
        <v>31</v>
      </c>
      <c r="D383" s="267" t="s">
        <v>5</v>
      </c>
      <c r="E383" s="267"/>
      <c r="F383" s="428" t="s">
        <v>23</v>
      </c>
      <c r="G383" s="340"/>
      <c r="H383" s="341"/>
      <c r="I383" s="341"/>
      <c r="J383" s="341"/>
      <c r="K383" s="341"/>
      <c r="L383" s="342"/>
      <c r="M383" s="342"/>
      <c r="N383" s="342"/>
      <c r="O383" s="343"/>
      <c r="P383" s="98" t="s">
        <v>45</v>
      </c>
      <c r="Q383" s="268"/>
      <c r="R383" s="268"/>
      <c r="S383" s="268"/>
      <c r="T383" s="268"/>
      <c r="U383" s="268"/>
      <c r="V383" s="268"/>
      <c r="W383" s="268"/>
      <c r="X383" s="367"/>
      <c r="Z383" s="119"/>
      <c r="AA383" s="119"/>
      <c r="AB383" s="119"/>
      <c r="AC383" s="119"/>
    </row>
    <row r="384" spans="2:31" s="451" customFormat="1" ht="22.5" customHeight="1" thickTop="1" thickBot="1" x14ac:dyDescent="0.25">
      <c r="B384" s="483" t="s">
        <v>527</v>
      </c>
      <c r="C384" s="484"/>
      <c r="D384" s="484"/>
      <c r="E384" s="484"/>
      <c r="F384" s="484"/>
      <c r="G384" s="484"/>
      <c r="H384" s="484"/>
      <c r="I384" s="484"/>
      <c r="J384" s="484"/>
      <c r="K384" s="484"/>
      <c r="L384" s="484"/>
      <c r="M384" s="484"/>
      <c r="N384" s="484"/>
      <c r="O384" s="484"/>
      <c r="P384" s="485"/>
      <c r="Q384" s="449">
        <f>SUM(Q353:Q383)</f>
        <v>0</v>
      </c>
      <c r="R384" s="449">
        <f t="shared" ref="R384:X384" si="11">SUM(R353:R383)</f>
        <v>0</v>
      </c>
      <c r="S384" s="449">
        <f t="shared" si="11"/>
        <v>0</v>
      </c>
      <c r="T384" s="449">
        <f t="shared" si="11"/>
        <v>0</v>
      </c>
      <c r="U384" s="449">
        <f t="shared" si="11"/>
        <v>0</v>
      </c>
      <c r="V384" s="449">
        <f t="shared" si="11"/>
        <v>0</v>
      </c>
      <c r="W384" s="449">
        <f t="shared" si="11"/>
        <v>0</v>
      </c>
      <c r="X384" s="450">
        <f t="shared" si="11"/>
        <v>0</v>
      </c>
      <c r="Z384" s="452"/>
      <c r="AA384" s="452"/>
      <c r="AB384" s="452"/>
      <c r="AC384" s="452"/>
      <c r="AD384" s="452"/>
      <c r="AE384" s="452"/>
    </row>
    <row r="385" spans="2:31" s="451" customFormat="1" ht="22.5" customHeight="1" thickTop="1" thickBot="1" x14ac:dyDescent="0.25">
      <c r="B385" s="498" t="s">
        <v>528</v>
      </c>
      <c r="C385" s="499"/>
      <c r="D385" s="499"/>
      <c r="E385" s="499"/>
      <c r="F385" s="499"/>
      <c r="G385" s="499"/>
      <c r="H385" s="499"/>
      <c r="I385" s="499"/>
      <c r="J385" s="499"/>
      <c r="K385" s="499"/>
      <c r="L385" s="499"/>
      <c r="M385" s="499"/>
      <c r="N385" s="499"/>
      <c r="O385" s="499"/>
      <c r="P385" s="500"/>
      <c r="Q385" s="457">
        <f t="shared" ref="Q385:X385" si="12">Q38+Q68+Q100+Q131+Q163+Q194+Q226+Q258+Q289+Q321+Q352+Q384</f>
        <v>0</v>
      </c>
      <c r="R385" s="457">
        <f t="shared" si="12"/>
        <v>0</v>
      </c>
      <c r="S385" s="457">
        <f t="shared" si="12"/>
        <v>0</v>
      </c>
      <c r="T385" s="457">
        <f t="shared" si="12"/>
        <v>0</v>
      </c>
      <c r="U385" s="457">
        <f t="shared" si="12"/>
        <v>0</v>
      </c>
      <c r="V385" s="457">
        <f t="shared" si="12"/>
        <v>0</v>
      </c>
      <c r="W385" s="457">
        <f t="shared" si="12"/>
        <v>0</v>
      </c>
      <c r="X385" s="458">
        <f t="shared" si="12"/>
        <v>0</v>
      </c>
      <c r="Z385" s="452"/>
      <c r="AA385" s="452"/>
      <c r="AB385" s="452"/>
      <c r="AC385" s="452"/>
      <c r="AD385" s="452"/>
      <c r="AE385" s="452"/>
    </row>
    <row r="386" spans="2:31" ht="13.5" thickTop="1" x14ac:dyDescent="0.2"/>
    <row r="387" spans="2:31" x14ac:dyDescent="0.2">
      <c r="B387" s="174" t="s">
        <v>497</v>
      </c>
    </row>
    <row r="393" spans="2:31" x14ac:dyDescent="0.2">
      <c r="B393" s="175" t="s">
        <v>63</v>
      </c>
    </row>
  </sheetData>
  <mergeCells count="29">
    <mergeCell ref="B322:B351"/>
    <mergeCell ref="B352:P352"/>
    <mergeCell ref="B353:B383"/>
    <mergeCell ref="B384:P384"/>
    <mergeCell ref="B385:P385"/>
    <mergeCell ref="B321:P321"/>
    <mergeCell ref="B132:B162"/>
    <mergeCell ref="B163:P163"/>
    <mergeCell ref="B164:B193"/>
    <mergeCell ref="B194:P194"/>
    <mergeCell ref="B195:B225"/>
    <mergeCell ref="B226:P226"/>
    <mergeCell ref="B227:B257"/>
    <mergeCell ref="B258:P258"/>
    <mergeCell ref="B259:B288"/>
    <mergeCell ref="B289:P289"/>
    <mergeCell ref="B290:B320"/>
    <mergeCell ref="B131:P131"/>
    <mergeCell ref="B4:F4"/>
    <mergeCell ref="G4:K4"/>
    <mergeCell ref="L4:P4"/>
    <mergeCell ref="Q4:X4"/>
    <mergeCell ref="B7:B37"/>
    <mergeCell ref="B38:P38"/>
    <mergeCell ref="B68:P68"/>
    <mergeCell ref="B69:B99"/>
    <mergeCell ref="B100:P100"/>
    <mergeCell ref="B101:B130"/>
    <mergeCell ref="B39:B67"/>
  </mergeCells>
  <phoneticPr fontId="1" type="noConversion"/>
  <conditionalFormatting sqref="P7:P37">
    <cfRule type="containsText" dxfId="103" priority="276" operator="containsText" text="erledigt">
      <formula>NOT(ISERROR(SEARCH("erledigt",P7)))</formula>
    </cfRule>
    <cfRule type="containsText" dxfId="102" priority="275" operator="containsText" text="offen">
      <formula>NOT(ISERROR(SEARCH("offen",P7)))</formula>
    </cfRule>
    <cfRule type="containsText" dxfId="101" priority="273" operator="containsText" text="Warten auf Freigabe">
      <formula>NOT(ISERROR(SEARCH("Warten auf Freigabe",P7)))</formula>
    </cfRule>
    <cfRule type="containsText" dxfId="100" priority="274" operator="containsText" text="in Bearbeitung">
      <formula>NOT(ISERROR(SEARCH("in Bearbeitung",P7)))</formula>
    </cfRule>
  </conditionalFormatting>
  <conditionalFormatting sqref="P39:P67">
    <cfRule type="containsText" dxfId="99" priority="1" operator="containsText" text="Warten auf Freigabe">
      <formula>NOT(ISERROR(SEARCH("Warten auf Freigabe",P39)))</formula>
    </cfRule>
    <cfRule type="containsText" dxfId="98" priority="2" operator="containsText" text="in Bearbeitung">
      <formula>NOT(ISERROR(SEARCH("in Bearbeitung",P39)))</formula>
    </cfRule>
    <cfRule type="containsText" dxfId="97" priority="3" operator="containsText" text="offen">
      <formula>NOT(ISERROR(SEARCH("offen",P39)))</formula>
    </cfRule>
    <cfRule type="containsText" dxfId="96" priority="4" operator="containsText" text="erledigt">
      <formula>NOT(ISERROR(SEARCH("erledigt",P39)))</formula>
    </cfRule>
  </conditionalFormatting>
  <conditionalFormatting sqref="P69:P99">
    <cfRule type="containsText" dxfId="95" priority="44" operator="containsText" text="erledigt">
      <formula>NOT(ISERROR(SEARCH("erledigt",P69)))</formula>
    </cfRule>
    <cfRule type="containsText" dxfId="94" priority="43" operator="containsText" text="offen">
      <formula>NOT(ISERROR(SEARCH("offen",P69)))</formula>
    </cfRule>
    <cfRule type="containsText" dxfId="93" priority="42" operator="containsText" text="in Bearbeitung">
      <formula>NOT(ISERROR(SEARCH("in Bearbeitung",P69)))</formula>
    </cfRule>
    <cfRule type="containsText" dxfId="92" priority="41" operator="containsText" text="Warten auf Freigabe">
      <formula>NOT(ISERROR(SEARCH("Warten auf Freigabe",P69)))</formula>
    </cfRule>
  </conditionalFormatting>
  <conditionalFormatting sqref="P101:P130">
    <cfRule type="containsText" dxfId="91" priority="40" operator="containsText" text="erledigt">
      <formula>NOT(ISERROR(SEARCH("erledigt",P101)))</formula>
    </cfRule>
    <cfRule type="containsText" dxfId="90" priority="39" operator="containsText" text="offen">
      <formula>NOT(ISERROR(SEARCH("offen",P101)))</formula>
    </cfRule>
    <cfRule type="containsText" dxfId="89" priority="38" operator="containsText" text="in Bearbeitung">
      <formula>NOT(ISERROR(SEARCH("in Bearbeitung",P101)))</formula>
    </cfRule>
    <cfRule type="containsText" dxfId="88" priority="37" operator="containsText" text="Warten auf Freigabe">
      <formula>NOT(ISERROR(SEARCH("Warten auf Freigabe",P101)))</formula>
    </cfRule>
  </conditionalFormatting>
  <conditionalFormatting sqref="P132:P162">
    <cfRule type="containsText" dxfId="87" priority="36" operator="containsText" text="erledigt">
      <formula>NOT(ISERROR(SEARCH("erledigt",P132)))</formula>
    </cfRule>
    <cfRule type="containsText" dxfId="86" priority="35" operator="containsText" text="offen">
      <formula>NOT(ISERROR(SEARCH("offen",P132)))</formula>
    </cfRule>
    <cfRule type="containsText" dxfId="85" priority="34" operator="containsText" text="in Bearbeitung">
      <formula>NOT(ISERROR(SEARCH("in Bearbeitung",P132)))</formula>
    </cfRule>
    <cfRule type="containsText" dxfId="84" priority="33" operator="containsText" text="Warten auf Freigabe">
      <formula>NOT(ISERROR(SEARCH("Warten auf Freigabe",P132)))</formula>
    </cfRule>
  </conditionalFormatting>
  <conditionalFormatting sqref="P164:P193">
    <cfRule type="containsText" dxfId="83" priority="32" operator="containsText" text="erledigt">
      <formula>NOT(ISERROR(SEARCH("erledigt",P164)))</formula>
    </cfRule>
    <cfRule type="containsText" dxfId="82" priority="31" operator="containsText" text="offen">
      <formula>NOT(ISERROR(SEARCH("offen",P164)))</formula>
    </cfRule>
    <cfRule type="containsText" dxfId="81" priority="30" operator="containsText" text="in Bearbeitung">
      <formula>NOT(ISERROR(SEARCH("in Bearbeitung",P164)))</formula>
    </cfRule>
    <cfRule type="containsText" dxfId="80" priority="29" operator="containsText" text="Warten auf Freigabe">
      <formula>NOT(ISERROR(SEARCH("Warten auf Freigabe",P164)))</formula>
    </cfRule>
  </conditionalFormatting>
  <conditionalFormatting sqref="P195:P225">
    <cfRule type="containsText" dxfId="79" priority="25" operator="containsText" text="Warten auf Freigabe">
      <formula>NOT(ISERROR(SEARCH("Warten auf Freigabe",P195)))</formula>
    </cfRule>
    <cfRule type="containsText" dxfId="78" priority="26" operator="containsText" text="in Bearbeitung">
      <formula>NOT(ISERROR(SEARCH("in Bearbeitung",P195)))</formula>
    </cfRule>
    <cfRule type="containsText" dxfId="77" priority="27" operator="containsText" text="offen">
      <formula>NOT(ISERROR(SEARCH("offen",P195)))</formula>
    </cfRule>
    <cfRule type="containsText" dxfId="76" priority="28" operator="containsText" text="erledigt">
      <formula>NOT(ISERROR(SEARCH("erledigt",P195)))</formula>
    </cfRule>
  </conditionalFormatting>
  <conditionalFormatting sqref="P227:P257">
    <cfRule type="containsText" dxfId="75" priority="24" operator="containsText" text="erledigt">
      <formula>NOT(ISERROR(SEARCH("erledigt",P227)))</formula>
    </cfRule>
    <cfRule type="containsText" dxfId="74" priority="23" operator="containsText" text="offen">
      <formula>NOT(ISERROR(SEARCH("offen",P227)))</formula>
    </cfRule>
    <cfRule type="containsText" dxfId="73" priority="22" operator="containsText" text="in Bearbeitung">
      <formula>NOT(ISERROR(SEARCH("in Bearbeitung",P227)))</formula>
    </cfRule>
    <cfRule type="containsText" dxfId="72" priority="21" operator="containsText" text="Warten auf Freigabe">
      <formula>NOT(ISERROR(SEARCH("Warten auf Freigabe",P227)))</formula>
    </cfRule>
  </conditionalFormatting>
  <conditionalFormatting sqref="P259:P288">
    <cfRule type="containsText" dxfId="71" priority="20" operator="containsText" text="erledigt">
      <formula>NOT(ISERROR(SEARCH("erledigt",P259)))</formula>
    </cfRule>
    <cfRule type="containsText" dxfId="70" priority="19" operator="containsText" text="offen">
      <formula>NOT(ISERROR(SEARCH("offen",P259)))</formula>
    </cfRule>
    <cfRule type="containsText" dxfId="69" priority="18" operator="containsText" text="in Bearbeitung">
      <formula>NOT(ISERROR(SEARCH("in Bearbeitung",P259)))</formula>
    </cfRule>
    <cfRule type="containsText" dxfId="68" priority="17" operator="containsText" text="Warten auf Freigabe">
      <formula>NOT(ISERROR(SEARCH("Warten auf Freigabe",P259)))</formula>
    </cfRule>
  </conditionalFormatting>
  <conditionalFormatting sqref="P290:P320">
    <cfRule type="containsText" dxfId="67" priority="16" operator="containsText" text="erledigt">
      <formula>NOT(ISERROR(SEARCH("erledigt",P290)))</formula>
    </cfRule>
    <cfRule type="containsText" dxfId="66" priority="15" operator="containsText" text="offen">
      <formula>NOT(ISERROR(SEARCH("offen",P290)))</formula>
    </cfRule>
    <cfRule type="containsText" dxfId="65" priority="14" operator="containsText" text="in Bearbeitung">
      <formula>NOT(ISERROR(SEARCH("in Bearbeitung",P290)))</formula>
    </cfRule>
    <cfRule type="containsText" dxfId="64" priority="13" operator="containsText" text="Warten auf Freigabe">
      <formula>NOT(ISERROR(SEARCH("Warten auf Freigabe",P290)))</formula>
    </cfRule>
  </conditionalFormatting>
  <conditionalFormatting sqref="P322:P351">
    <cfRule type="containsText" dxfId="63" priority="12" operator="containsText" text="erledigt">
      <formula>NOT(ISERROR(SEARCH("erledigt",P322)))</formula>
    </cfRule>
    <cfRule type="containsText" dxfId="62" priority="11" operator="containsText" text="offen">
      <formula>NOT(ISERROR(SEARCH("offen",P322)))</formula>
    </cfRule>
    <cfRule type="containsText" dxfId="61" priority="10" operator="containsText" text="in Bearbeitung">
      <formula>NOT(ISERROR(SEARCH("in Bearbeitung",P322)))</formula>
    </cfRule>
    <cfRule type="containsText" dxfId="60" priority="9" operator="containsText" text="Warten auf Freigabe">
      <formula>NOT(ISERROR(SEARCH("Warten auf Freigabe",P322)))</formula>
    </cfRule>
  </conditionalFormatting>
  <conditionalFormatting sqref="P353:P383">
    <cfRule type="containsText" dxfId="59" priority="7" operator="containsText" text="offen">
      <formula>NOT(ISERROR(SEARCH("offen",P353)))</formula>
    </cfRule>
    <cfRule type="containsText" dxfId="58" priority="8" operator="containsText" text="erledigt">
      <formula>NOT(ISERROR(SEARCH("erledigt",P353)))</formula>
    </cfRule>
    <cfRule type="containsText" dxfId="57" priority="6" operator="containsText" text="in Bearbeitung">
      <formula>NOT(ISERROR(SEARCH("in Bearbeitung",P353)))</formula>
    </cfRule>
    <cfRule type="containsText" dxfId="56" priority="5" operator="containsText" text="Warten auf Freigabe">
      <formula>NOT(ISERROR(SEARCH("Warten auf Freigabe",P353)))</formula>
    </cfRule>
  </conditionalFormatting>
  <conditionalFormatting sqref="Z9">
    <cfRule type="containsText" dxfId="55" priority="400" operator="containsText" text="erledigt">
      <formula>NOT(ISERROR(SEARCH("erledigt",Z9)))</formula>
    </cfRule>
  </conditionalFormatting>
  <conditionalFormatting sqref="Z10">
    <cfRule type="containsText" dxfId="54" priority="399" operator="containsText" text="offen">
      <formula>NOT(ISERROR(SEARCH("offen",Z10)))</formula>
    </cfRule>
  </conditionalFormatting>
  <conditionalFormatting sqref="Z11">
    <cfRule type="containsText" dxfId="53" priority="398" operator="containsText" text="in Bearbeitung">
      <formula>NOT(ISERROR(SEARCH("in Bearbeitung",Z11)))</formula>
    </cfRule>
  </conditionalFormatting>
  <conditionalFormatting sqref="Z12">
    <cfRule type="containsText" dxfId="52" priority="397" operator="containsText" text="Warten auf Freigabe">
      <formula>NOT(ISERROR(SEARCH("Warten auf Freigabe",Z12)))</formula>
    </cfRule>
  </conditionalFormatting>
  <dataValidations count="1">
    <dataValidation type="list" allowBlank="1" showInputMessage="1" showErrorMessage="1" sqref="AC19:AC21 P353:P383 P7:P37 P69:P99 P101:P130 P132:P162 P164:P193 P195:P225 P227:P257 P259:P288 P290:P320 P322:P351 P39:P67" xr:uid="{A4D71BEC-0AB5-400F-8D04-F4F95CD91D02}">
      <formula1>$Z$9:$Z$12</formula1>
    </dataValidation>
  </dataValidations>
  <hyperlinks>
    <hyperlink ref="B387" r:id="rId1" xr:uid="{E3DAF2E1-AAC7-4A48-B879-86DAFA036770}"/>
    <hyperlink ref="H2" location="'Dashboard 2024'!A1" display="zum Dashboard" xr:uid="{85263CAC-520A-4EA0-932E-5EAD3A56FF02}"/>
    <hyperlink ref="B393" r:id="rId2" xr:uid="{48B2C0BE-48DE-48C6-92CA-7FC034E311CF}"/>
  </hyperlinks>
  <pageMargins left="0.7" right="0.7" top="0.78740157499999996" bottom="0.78740157499999996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9271-3C3E-4D74-B1F5-FDC530E05CB2}">
  <sheetPr>
    <tabColor rgb="FFFCD036"/>
  </sheetPr>
  <dimension ref="B2:AE392"/>
  <sheetViews>
    <sheetView workbookViewId="0">
      <pane xSplit="7" ySplit="6" topLeftCell="H372" activePane="bottomRight" state="frozen"/>
      <selection pane="topRight" activeCell="H1" sqref="H1"/>
      <selection pane="bottomLeft" activeCell="A7" sqref="A7"/>
      <selection pane="bottomRight" activeCell="A383" sqref="A383:XFD384"/>
    </sheetView>
  </sheetViews>
  <sheetFormatPr baseColWidth="10" defaultColWidth="11.42578125" defaultRowHeight="12.75" outlineLevelRow="1" x14ac:dyDescent="0.2"/>
  <cols>
    <col min="1" max="1" width="3.28515625" style="50" customWidth="1"/>
    <col min="2" max="2" width="5.42578125" style="51" customWidth="1"/>
    <col min="3" max="3" width="5.5703125" style="51" customWidth="1"/>
    <col min="4" max="4" width="3.85546875" style="51" bestFit="1" customWidth="1"/>
    <col min="5" max="5" width="3.42578125" style="52" bestFit="1" customWidth="1"/>
    <col min="6" max="6" width="24.7109375" style="426" customWidth="1"/>
    <col min="7" max="7" width="39.140625" style="52" customWidth="1"/>
    <col min="8" max="8" width="32.42578125" style="52" customWidth="1"/>
    <col min="9" max="10" width="13.7109375" style="52" customWidth="1"/>
    <col min="11" max="11" width="13.5703125" style="52" customWidth="1"/>
    <col min="12" max="15" width="14.42578125" style="52" customWidth="1"/>
    <col min="16" max="16" width="14.5703125" style="53" customWidth="1"/>
    <col min="17" max="24" width="9.7109375" style="52" customWidth="1"/>
    <col min="25" max="25" width="2.7109375" style="50" customWidth="1"/>
    <col min="26" max="26" width="18" style="50" hidden="1" customWidth="1"/>
    <col min="27" max="27" width="5.42578125" style="50" customWidth="1"/>
    <col min="28" max="29" width="3.28515625" style="50" customWidth="1"/>
    <col min="30" max="32" width="5.5703125" style="50" customWidth="1"/>
    <col min="33" max="34" width="5.42578125" style="50" customWidth="1"/>
    <col min="35" max="16384" width="11.42578125" style="50"/>
  </cols>
  <sheetData>
    <row r="2" spans="2:30" s="54" customFormat="1" ht="18.75" x14ac:dyDescent="0.2">
      <c r="B2" s="11" t="s">
        <v>509</v>
      </c>
      <c r="D2" s="55"/>
      <c r="E2" s="55"/>
      <c r="F2" s="410"/>
      <c r="G2" s="55"/>
      <c r="H2" s="407" t="s">
        <v>139</v>
      </c>
      <c r="I2" s="51"/>
      <c r="J2" s="51"/>
      <c r="M2" s="56" t="s">
        <v>0</v>
      </c>
      <c r="N2" s="57"/>
      <c r="O2" s="57"/>
      <c r="P2" s="56" t="s">
        <v>70</v>
      </c>
      <c r="Q2" s="58" t="s">
        <v>72</v>
      </c>
      <c r="T2" s="56" t="s">
        <v>69</v>
      </c>
      <c r="U2" s="58" t="s">
        <v>72</v>
      </c>
      <c r="V2" s="57"/>
      <c r="W2" s="56" t="s">
        <v>71</v>
      </c>
      <c r="X2" s="58" t="s">
        <v>72</v>
      </c>
    </row>
    <row r="3" spans="2:30" s="59" customFormat="1" x14ac:dyDescent="0.2">
      <c r="B3" s="51"/>
      <c r="C3" s="51"/>
      <c r="D3" s="51"/>
      <c r="E3" s="51"/>
      <c r="F3" s="41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AC3" s="54"/>
      <c r="AD3" s="50"/>
    </row>
    <row r="4" spans="2:30" s="59" customFormat="1" x14ac:dyDescent="0.2">
      <c r="B4" s="486" t="s">
        <v>210</v>
      </c>
      <c r="C4" s="487"/>
      <c r="D4" s="487"/>
      <c r="E4" s="487"/>
      <c r="F4" s="488"/>
      <c r="G4" s="489" t="s">
        <v>211</v>
      </c>
      <c r="H4" s="490"/>
      <c r="I4" s="490"/>
      <c r="J4" s="490"/>
      <c r="K4" s="491"/>
      <c r="L4" s="486" t="s">
        <v>48</v>
      </c>
      <c r="M4" s="487"/>
      <c r="N4" s="487"/>
      <c r="O4" s="487"/>
      <c r="P4" s="488"/>
      <c r="Q4" s="490" t="s">
        <v>46</v>
      </c>
      <c r="R4" s="490"/>
      <c r="S4" s="490"/>
      <c r="T4" s="490"/>
      <c r="U4" s="490"/>
      <c r="V4" s="490"/>
      <c r="W4" s="490"/>
      <c r="X4" s="491"/>
      <c r="AD4" s="50"/>
    </row>
    <row r="5" spans="2:30" s="60" customFormat="1" ht="28.5" customHeight="1" thickBot="1" x14ac:dyDescent="0.25">
      <c r="B5" s="438" t="s">
        <v>15</v>
      </c>
      <c r="C5" s="439" t="s">
        <v>18</v>
      </c>
      <c r="D5" s="438" t="s">
        <v>16</v>
      </c>
      <c r="E5" s="438" t="s">
        <v>17</v>
      </c>
      <c r="F5" s="440" t="s">
        <v>77</v>
      </c>
      <c r="G5" s="453" t="s">
        <v>38</v>
      </c>
      <c r="H5" s="453" t="s">
        <v>52</v>
      </c>
      <c r="I5" s="453" t="s">
        <v>141</v>
      </c>
      <c r="J5" s="453" t="s">
        <v>142</v>
      </c>
      <c r="K5" s="453" t="s">
        <v>56</v>
      </c>
      <c r="L5" s="440" t="s">
        <v>37</v>
      </c>
      <c r="M5" s="447" t="s">
        <v>47</v>
      </c>
      <c r="N5" s="440" t="s">
        <v>212</v>
      </c>
      <c r="O5" s="448" t="s">
        <v>42</v>
      </c>
      <c r="P5" s="448" t="s">
        <v>19</v>
      </c>
      <c r="Q5" s="454" t="s">
        <v>40</v>
      </c>
      <c r="R5" s="455" t="s">
        <v>39</v>
      </c>
      <c r="S5" s="455" t="s">
        <v>73</v>
      </c>
      <c r="T5" s="453" t="s">
        <v>55</v>
      </c>
      <c r="U5" s="453" t="s">
        <v>49</v>
      </c>
      <c r="V5" s="453" t="s">
        <v>242</v>
      </c>
      <c r="W5" s="453" t="s">
        <v>58</v>
      </c>
      <c r="X5" s="453" t="s">
        <v>41</v>
      </c>
    </row>
    <row r="6" spans="2:30" s="61" customFormat="1" ht="14.25" customHeight="1" thickTop="1" x14ac:dyDescent="0.2">
      <c r="B6" s="370"/>
      <c r="C6" s="371"/>
      <c r="D6" s="371"/>
      <c r="E6" s="372"/>
      <c r="F6" s="412"/>
      <c r="G6" s="373" t="s">
        <v>144</v>
      </c>
      <c r="H6" s="373" t="s">
        <v>51</v>
      </c>
      <c r="I6" s="373" t="s">
        <v>141</v>
      </c>
      <c r="J6" s="373" t="s">
        <v>143</v>
      </c>
      <c r="K6" s="373" t="s">
        <v>57</v>
      </c>
      <c r="L6" s="373" t="s">
        <v>50</v>
      </c>
      <c r="M6" s="374" t="s">
        <v>50</v>
      </c>
      <c r="N6" s="375" t="s">
        <v>213</v>
      </c>
      <c r="O6" s="373" t="s">
        <v>18</v>
      </c>
      <c r="P6" s="373" t="s">
        <v>68</v>
      </c>
      <c r="Q6" s="373" t="s">
        <v>54</v>
      </c>
      <c r="R6" s="373" t="s">
        <v>54</v>
      </c>
      <c r="S6" s="373" t="s">
        <v>54</v>
      </c>
      <c r="T6" s="373" t="s">
        <v>54</v>
      </c>
      <c r="U6" s="373" t="s">
        <v>54</v>
      </c>
      <c r="V6" s="373" t="s">
        <v>54</v>
      </c>
      <c r="W6" s="373" t="s">
        <v>54</v>
      </c>
      <c r="X6" s="374" t="s">
        <v>54</v>
      </c>
    </row>
    <row r="7" spans="2:30" ht="22.5" customHeight="1" outlineLevel="1" x14ac:dyDescent="0.2">
      <c r="B7" s="492" t="s">
        <v>24</v>
      </c>
      <c r="C7" s="122">
        <v>1</v>
      </c>
      <c r="D7" s="71" t="s">
        <v>7</v>
      </c>
      <c r="E7" s="64"/>
      <c r="F7" s="260" t="s">
        <v>30</v>
      </c>
      <c r="G7" s="65"/>
      <c r="H7" s="377"/>
      <c r="I7" s="377"/>
      <c r="J7" s="377"/>
      <c r="K7" s="377"/>
      <c r="L7" s="377"/>
      <c r="M7" s="377"/>
      <c r="N7" s="377"/>
      <c r="O7" s="378"/>
      <c r="P7" s="62" t="s">
        <v>45</v>
      </c>
      <c r="Q7" s="379"/>
      <c r="R7" s="379"/>
      <c r="S7" s="379"/>
      <c r="T7" s="379"/>
      <c r="U7" s="379"/>
      <c r="V7" s="379"/>
      <c r="W7" s="379"/>
      <c r="X7" s="379"/>
    </row>
    <row r="8" spans="2:30" ht="22.5" customHeight="1" outlineLevel="1" x14ac:dyDescent="0.2">
      <c r="B8" s="492"/>
      <c r="C8" s="63">
        <v>2</v>
      </c>
      <c r="D8" s="71" t="s">
        <v>3</v>
      </c>
      <c r="E8" s="64"/>
      <c r="F8" s="260"/>
      <c r="G8" s="65"/>
      <c r="H8" s="66"/>
      <c r="I8" s="67"/>
      <c r="J8" s="67"/>
      <c r="K8" s="67"/>
      <c r="L8" s="68"/>
      <c r="M8" s="68"/>
      <c r="N8" s="68"/>
      <c r="O8" s="63"/>
      <c r="P8" s="62" t="s">
        <v>45</v>
      </c>
      <c r="Q8" s="69"/>
      <c r="R8" s="69"/>
      <c r="S8" s="69"/>
      <c r="T8" s="69"/>
      <c r="U8" s="69"/>
      <c r="V8" s="69"/>
      <c r="W8" s="69"/>
      <c r="X8" s="69"/>
      <c r="AB8" s="70"/>
      <c r="AC8" s="70"/>
    </row>
    <row r="9" spans="2:30" ht="22.5" customHeight="1" outlineLevel="1" x14ac:dyDescent="0.2">
      <c r="B9" s="492"/>
      <c r="C9" s="71">
        <v>3</v>
      </c>
      <c r="D9" s="71" t="s">
        <v>1</v>
      </c>
      <c r="E9" s="72"/>
      <c r="F9" s="260"/>
      <c r="G9" s="65"/>
      <c r="H9" s="66"/>
      <c r="I9" s="67"/>
      <c r="J9" s="67"/>
      <c r="K9" s="67"/>
      <c r="L9" s="73"/>
      <c r="M9" s="73"/>
      <c r="N9" s="73"/>
      <c r="O9" s="71"/>
      <c r="P9" s="62" t="s">
        <v>45</v>
      </c>
      <c r="Q9" s="74"/>
      <c r="R9" s="74"/>
      <c r="S9" s="74"/>
      <c r="T9" s="74"/>
      <c r="U9" s="74"/>
      <c r="V9" s="74"/>
      <c r="W9" s="74"/>
      <c r="X9" s="74"/>
      <c r="Z9" s="62" t="s">
        <v>43</v>
      </c>
      <c r="AB9" s="70"/>
      <c r="AC9" s="70"/>
    </row>
    <row r="10" spans="2:30" ht="22.5" customHeight="1" outlineLevel="1" x14ac:dyDescent="0.2">
      <c r="B10" s="492"/>
      <c r="C10" s="71">
        <v>4</v>
      </c>
      <c r="D10" s="71" t="s">
        <v>4</v>
      </c>
      <c r="E10" s="75"/>
      <c r="F10" s="260"/>
      <c r="G10" s="76"/>
      <c r="H10" s="77"/>
      <c r="I10" s="77"/>
      <c r="J10" s="77"/>
      <c r="K10" s="77"/>
      <c r="L10" s="78"/>
      <c r="M10" s="78"/>
      <c r="N10" s="78"/>
      <c r="O10" s="79"/>
      <c r="P10" s="62" t="s">
        <v>45</v>
      </c>
      <c r="Q10" s="74"/>
      <c r="R10" s="74"/>
      <c r="S10" s="74"/>
      <c r="T10" s="74"/>
      <c r="U10" s="74"/>
      <c r="V10" s="74"/>
      <c r="W10" s="74"/>
      <c r="X10" s="74"/>
      <c r="Z10" s="62" t="s">
        <v>45</v>
      </c>
    </row>
    <row r="11" spans="2:30" ht="22.5" customHeight="1" outlineLevel="1" x14ac:dyDescent="0.2">
      <c r="B11" s="492"/>
      <c r="C11" s="71">
        <v>5</v>
      </c>
      <c r="D11" s="63" t="s">
        <v>6</v>
      </c>
      <c r="E11" s="75"/>
      <c r="F11" s="260" t="s">
        <v>145</v>
      </c>
      <c r="G11" s="76"/>
      <c r="H11" s="77"/>
      <c r="I11" s="77"/>
      <c r="J11" s="77"/>
      <c r="K11" s="77"/>
      <c r="L11" s="78"/>
      <c r="M11" s="78"/>
      <c r="N11" s="78"/>
      <c r="O11" s="79"/>
      <c r="P11" s="62" t="s">
        <v>45</v>
      </c>
      <c r="Q11" s="74"/>
      <c r="R11" s="74"/>
      <c r="S11" s="74"/>
      <c r="T11" s="74"/>
      <c r="U11" s="74"/>
      <c r="V11" s="74"/>
      <c r="W11" s="74"/>
      <c r="X11" s="74"/>
      <c r="Z11" s="80" t="s">
        <v>44</v>
      </c>
    </row>
    <row r="12" spans="2:30" ht="22.5" customHeight="1" outlineLevel="1" x14ac:dyDescent="0.2">
      <c r="B12" s="492"/>
      <c r="C12" s="71">
        <v>6</v>
      </c>
      <c r="D12" s="63" t="s">
        <v>2</v>
      </c>
      <c r="E12" s="81">
        <v>1</v>
      </c>
      <c r="F12" s="413" t="s">
        <v>399</v>
      </c>
      <c r="G12" s="76"/>
      <c r="H12" s="77"/>
      <c r="I12" s="77"/>
      <c r="J12" s="77"/>
      <c r="K12" s="77"/>
      <c r="L12" s="78"/>
      <c r="M12" s="78"/>
      <c r="N12" s="78"/>
      <c r="O12" s="79"/>
      <c r="P12" s="62" t="s">
        <v>45</v>
      </c>
      <c r="Q12" s="74"/>
      <c r="R12" s="74"/>
      <c r="S12" s="74"/>
      <c r="T12" s="74"/>
      <c r="U12" s="74"/>
      <c r="V12" s="74"/>
      <c r="W12" s="74"/>
      <c r="X12" s="74"/>
      <c r="Z12" s="62" t="s">
        <v>53</v>
      </c>
    </row>
    <row r="13" spans="2:30" ht="22.5" customHeight="1" outlineLevel="1" x14ac:dyDescent="0.2">
      <c r="B13" s="492"/>
      <c r="C13" s="71">
        <v>7</v>
      </c>
      <c r="D13" s="71" t="s">
        <v>5</v>
      </c>
      <c r="E13" s="81"/>
      <c r="F13" s="258"/>
      <c r="G13" s="76"/>
      <c r="H13" s="77"/>
      <c r="I13" s="77"/>
      <c r="J13" s="77"/>
      <c r="K13" s="77"/>
      <c r="L13" s="78"/>
      <c r="M13" s="78"/>
      <c r="N13" s="78"/>
      <c r="O13" s="79"/>
      <c r="P13" s="62" t="s">
        <v>45</v>
      </c>
      <c r="Q13" s="74"/>
      <c r="R13" s="74"/>
      <c r="S13" s="74"/>
      <c r="T13" s="74"/>
      <c r="U13" s="74"/>
      <c r="V13" s="74"/>
      <c r="W13" s="74"/>
      <c r="X13" s="74"/>
    </row>
    <row r="14" spans="2:30" ht="22.5" customHeight="1" outlineLevel="1" x14ac:dyDescent="0.2">
      <c r="B14" s="492"/>
      <c r="C14" s="63">
        <v>8</v>
      </c>
      <c r="D14" s="71" t="s">
        <v>7</v>
      </c>
      <c r="E14" s="89"/>
      <c r="F14" s="258"/>
      <c r="G14" s="85"/>
      <c r="H14" s="86"/>
      <c r="I14" s="86"/>
      <c r="J14" s="86"/>
      <c r="K14" s="86"/>
      <c r="L14" s="87"/>
      <c r="M14" s="87"/>
      <c r="N14" s="87"/>
      <c r="O14" s="88"/>
      <c r="P14" s="62" t="s">
        <v>45</v>
      </c>
      <c r="Q14" s="69"/>
      <c r="R14" s="69"/>
      <c r="S14" s="69"/>
      <c r="T14" s="69"/>
      <c r="U14" s="69"/>
      <c r="V14" s="69"/>
      <c r="W14" s="69"/>
      <c r="X14" s="69"/>
    </row>
    <row r="15" spans="2:30" ht="22.5" customHeight="1" outlineLevel="1" x14ac:dyDescent="0.2">
      <c r="B15" s="492"/>
      <c r="C15" s="63">
        <v>9</v>
      </c>
      <c r="D15" s="71" t="s">
        <v>3</v>
      </c>
      <c r="E15" s="81"/>
      <c r="F15" s="260"/>
      <c r="G15" s="65"/>
      <c r="H15" s="67"/>
      <c r="I15" s="67"/>
      <c r="J15" s="67"/>
      <c r="K15" s="67"/>
      <c r="L15" s="68"/>
      <c r="M15" s="68"/>
      <c r="N15" s="68"/>
      <c r="O15" s="63"/>
      <c r="P15" s="62" t="s">
        <v>45</v>
      </c>
      <c r="Q15" s="69"/>
      <c r="R15" s="69"/>
      <c r="S15" s="69"/>
      <c r="T15" s="69"/>
      <c r="U15" s="69"/>
      <c r="V15" s="69"/>
      <c r="W15" s="69"/>
      <c r="X15" s="69"/>
    </row>
    <row r="16" spans="2:30" ht="22.5" customHeight="1" outlineLevel="1" x14ac:dyDescent="0.2">
      <c r="B16" s="492"/>
      <c r="C16" s="71">
        <v>10</v>
      </c>
      <c r="D16" s="71" t="s">
        <v>1</v>
      </c>
      <c r="E16" s="72"/>
      <c r="F16" s="260" t="s">
        <v>282</v>
      </c>
      <c r="G16" s="82"/>
      <c r="H16" s="83"/>
      <c r="I16" s="83"/>
      <c r="J16" s="83"/>
      <c r="K16" s="83"/>
      <c r="L16" s="73"/>
      <c r="M16" s="73"/>
      <c r="N16" s="73"/>
      <c r="O16" s="71"/>
      <c r="P16" s="62" t="s">
        <v>45</v>
      </c>
      <c r="Q16" s="74"/>
      <c r="R16" s="74"/>
      <c r="S16" s="74"/>
      <c r="T16" s="74"/>
      <c r="U16" s="74"/>
      <c r="V16" s="74"/>
      <c r="W16" s="74"/>
      <c r="X16" s="74"/>
    </row>
    <row r="17" spans="2:24" ht="22.5" customHeight="1" outlineLevel="1" x14ac:dyDescent="0.2">
      <c r="B17" s="492"/>
      <c r="C17" s="71">
        <v>11</v>
      </c>
      <c r="D17" s="71" t="s">
        <v>4</v>
      </c>
      <c r="E17" s="75"/>
      <c r="F17" s="260" t="s">
        <v>147</v>
      </c>
      <c r="G17" s="76"/>
      <c r="H17" s="77"/>
      <c r="I17" s="77"/>
      <c r="J17" s="77"/>
      <c r="K17" s="77"/>
      <c r="L17" s="78"/>
      <c r="M17" s="78"/>
      <c r="N17" s="78"/>
      <c r="O17" s="79"/>
      <c r="P17" s="62" t="s">
        <v>45</v>
      </c>
      <c r="Q17" s="74"/>
      <c r="R17" s="74"/>
      <c r="S17" s="74"/>
      <c r="T17" s="74"/>
      <c r="U17" s="74"/>
      <c r="V17" s="74"/>
      <c r="W17" s="74"/>
      <c r="X17" s="74"/>
    </row>
    <row r="18" spans="2:24" ht="22.5" customHeight="1" outlineLevel="1" x14ac:dyDescent="0.2">
      <c r="B18" s="492"/>
      <c r="C18" s="71">
        <v>12</v>
      </c>
      <c r="D18" s="63" t="s">
        <v>6</v>
      </c>
      <c r="E18" s="75"/>
      <c r="F18" s="260" t="s">
        <v>400</v>
      </c>
      <c r="G18" s="76"/>
      <c r="H18" s="77"/>
      <c r="I18" s="77"/>
      <c r="J18" s="77"/>
      <c r="K18" s="77"/>
      <c r="L18" s="78"/>
      <c r="M18" s="78"/>
      <c r="N18" s="78"/>
      <c r="O18" s="79"/>
      <c r="P18" s="62" t="s">
        <v>45</v>
      </c>
      <c r="Q18" s="74"/>
      <c r="R18" s="74"/>
      <c r="S18" s="74"/>
      <c r="T18" s="74"/>
      <c r="U18" s="74"/>
      <c r="V18" s="74"/>
      <c r="W18" s="74"/>
      <c r="X18" s="74"/>
    </row>
    <row r="19" spans="2:24" ht="22.5" customHeight="1" outlineLevel="1" x14ac:dyDescent="0.2">
      <c r="B19" s="492"/>
      <c r="C19" s="63">
        <v>13</v>
      </c>
      <c r="D19" s="63" t="s">
        <v>2</v>
      </c>
      <c r="E19" s="84">
        <v>2</v>
      </c>
      <c r="F19" s="260"/>
      <c r="G19" s="85"/>
      <c r="H19" s="86"/>
      <c r="I19" s="86"/>
      <c r="J19" s="86"/>
      <c r="K19" s="86"/>
      <c r="L19" s="87"/>
      <c r="M19" s="87"/>
      <c r="N19" s="87"/>
      <c r="O19" s="88"/>
      <c r="P19" s="62" t="s">
        <v>45</v>
      </c>
      <c r="Q19" s="69"/>
      <c r="R19" s="69"/>
      <c r="S19" s="69"/>
      <c r="T19" s="69"/>
      <c r="U19" s="69"/>
      <c r="V19" s="69"/>
      <c r="W19" s="69"/>
      <c r="X19" s="69"/>
    </row>
    <row r="20" spans="2:24" ht="22.5" customHeight="1" outlineLevel="1" x14ac:dyDescent="0.2">
      <c r="B20" s="492"/>
      <c r="C20" s="63">
        <v>14</v>
      </c>
      <c r="D20" s="71" t="s">
        <v>5</v>
      </c>
      <c r="E20" s="84"/>
      <c r="F20" s="258"/>
      <c r="G20" s="65"/>
      <c r="H20" s="67"/>
      <c r="I20" s="67"/>
      <c r="J20" s="67"/>
      <c r="K20" s="67"/>
      <c r="L20" s="68"/>
      <c r="M20" s="68"/>
      <c r="N20" s="68"/>
      <c r="O20" s="63"/>
      <c r="P20" s="62" t="s">
        <v>45</v>
      </c>
      <c r="Q20" s="69"/>
      <c r="R20" s="69"/>
      <c r="S20" s="69"/>
      <c r="T20" s="69"/>
      <c r="U20" s="69"/>
      <c r="V20" s="69"/>
      <c r="W20" s="69"/>
      <c r="X20" s="69"/>
    </row>
    <row r="21" spans="2:24" ht="22.5" customHeight="1" outlineLevel="1" x14ac:dyDescent="0.2">
      <c r="B21" s="492"/>
      <c r="C21" s="63">
        <v>15</v>
      </c>
      <c r="D21" s="71" t="s">
        <v>7</v>
      </c>
      <c r="E21" s="89"/>
      <c r="F21" s="258" t="s">
        <v>214</v>
      </c>
      <c r="G21" s="85"/>
      <c r="H21" s="86"/>
      <c r="I21" s="86"/>
      <c r="J21" s="86"/>
      <c r="K21" s="86"/>
      <c r="L21" s="87"/>
      <c r="M21" s="87"/>
      <c r="N21" s="87"/>
      <c r="O21" s="88"/>
      <c r="P21" s="62" t="s">
        <v>45</v>
      </c>
      <c r="Q21" s="69"/>
      <c r="R21" s="69"/>
      <c r="S21" s="69"/>
      <c r="T21" s="69"/>
      <c r="U21" s="69"/>
      <c r="V21" s="69"/>
      <c r="W21" s="69"/>
      <c r="X21" s="69"/>
    </row>
    <row r="22" spans="2:24" ht="22.5" customHeight="1" outlineLevel="1" x14ac:dyDescent="0.2">
      <c r="B22" s="492"/>
      <c r="C22" s="63">
        <v>16</v>
      </c>
      <c r="D22" s="71" t="s">
        <v>3</v>
      </c>
      <c r="E22" s="84"/>
      <c r="F22" s="260" t="s">
        <v>163</v>
      </c>
      <c r="G22" s="65"/>
      <c r="H22" s="67"/>
      <c r="I22" s="67"/>
      <c r="J22" s="67"/>
      <c r="K22" s="67"/>
      <c r="L22" s="68"/>
      <c r="M22" s="68"/>
      <c r="N22" s="68"/>
      <c r="O22" s="63"/>
      <c r="P22" s="62" t="s">
        <v>45</v>
      </c>
      <c r="Q22" s="69"/>
      <c r="R22" s="69"/>
      <c r="S22" s="69"/>
      <c r="T22" s="69"/>
      <c r="U22" s="69"/>
      <c r="V22" s="69"/>
      <c r="W22" s="69"/>
      <c r="X22" s="69"/>
    </row>
    <row r="23" spans="2:24" ht="22.5" customHeight="1" outlineLevel="1" x14ac:dyDescent="0.2">
      <c r="B23" s="492"/>
      <c r="C23" s="71">
        <v>17</v>
      </c>
      <c r="D23" s="71" t="s">
        <v>1</v>
      </c>
      <c r="E23" s="72"/>
      <c r="F23" s="260"/>
      <c r="G23" s="82"/>
      <c r="H23" s="83"/>
      <c r="I23" s="83"/>
      <c r="J23" s="83"/>
      <c r="K23" s="83"/>
      <c r="L23" s="73"/>
      <c r="M23" s="73"/>
      <c r="N23" s="73"/>
      <c r="O23" s="71"/>
      <c r="P23" s="62" t="s">
        <v>45</v>
      </c>
      <c r="Q23" s="74"/>
      <c r="R23" s="74"/>
      <c r="S23" s="74"/>
      <c r="T23" s="74"/>
      <c r="U23" s="74"/>
      <c r="V23" s="74"/>
      <c r="W23" s="74"/>
      <c r="X23" s="74"/>
    </row>
    <row r="24" spans="2:24" ht="22.5" customHeight="1" outlineLevel="1" x14ac:dyDescent="0.2">
      <c r="B24" s="492"/>
      <c r="C24" s="71">
        <v>18</v>
      </c>
      <c r="D24" s="71" t="s">
        <v>4</v>
      </c>
      <c r="E24" s="75"/>
      <c r="F24" s="260" t="s">
        <v>164</v>
      </c>
      <c r="G24" s="76"/>
      <c r="H24" s="77"/>
      <c r="I24" s="77"/>
      <c r="J24" s="77"/>
      <c r="K24" s="77"/>
      <c r="L24" s="78"/>
      <c r="M24" s="78"/>
      <c r="N24" s="78"/>
      <c r="O24" s="79"/>
      <c r="P24" s="406" t="s">
        <v>45</v>
      </c>
      <c r="Q24" s="74"/>
      <c r="R24" s="74"/>
      <c r="S24" s="74"/>
      <c r="T24" s="74"/>
      <c r="U24" s="74"/>
      <c r="V24" s="74"/>
      <c r="W24" s="74"/>
      <c r="X24" s="74"/>
    </row>
    <row r="25" spans="2:24" ht="22.5" customHeight="1" outlineLevel="1" x14ac:dyDescent="0.2">
      <c r="B25" s="492"/>
      <c r="C25" s="71">
        <v>19</v>
      </c>
      <c r="D25" s="63" t="s">
        <v>6</v>
      </c>
      <c r="E25" s="75"/>
      <c r="F25" s="260" t="s">
        <v>215</v>
      </c>
      <c r="G25" s="76"/>
      <c r="H25" s="77"/>
      <c r="I25" s="77"/>
      <c r="J25" s="77"/>
      <c r="K25" s="77"/>
      <c r="L25" s="78"/>
      <c r="M25" s="78"/>
      <c r="N25" s="78"/>
      <c r="O25" s="79"/>
      <c r="P25" s="62" t="s">
        <v>45</v>
      </c>
      <c r="Q25" s="74"/>
      <c r="R25" s="74"/>
      <c r="S25" s="74"/>
      <c r="T25" s="74"/>
      <c r="U25" s="74"/>
      <c r="V25" s="74"/>
      <c r="W25" s="74"/>
      <c r="X25" s="74"/>
    </row>
    <row r="26" spans="2:24" ht="22.5" customHeight="1" outlineLevel="1" x14ac:dyDescent="0.2">
      <c r="B26" s="492"/>
      <c r="C26" s="63">
        <v>20</v>
      </c>
      <c r="D26" s="63" t="s">
        <v>2</v>
      </c>
      <c r="E26" s="84">
        <v>3</v>
      </c>
      <c r="F26" s="260" t="s">
        <v>284</v>
      </c>
      <c r="G26" s="85"/>
      <c r="H26" s="86"/>
      <c r="I26" s="86"/>
      <c r="J26" s="86"/>
      <c r="K26" s="86"/>
      <c r="L26" s="87"/>
      <c r="M26" s="87"/>
      <c r="N26" s="87"/>
      <c r="O26" s="88"/>
      <c r="P26" s="62" t="s">
        <v>45</v>
      </c>
      <c r="Q26" s="69"/>
      <c r="R26" s="69"/>
      <c r="S26" s="69"/>
      <c r="T26" s="69"/>
      <c r="U26" s="69"/>
      <c r="V26" s="69"/>
      <c r="W26" s="69"/>
      <c r="X26" s="69"/>
    </row>
    <row r="27" spans="2:24" ht="22.5" customHeight="1" outlineLevel="1" x14ac:dyDescent="0.2">
      <c r="B27" s="492"/>
      <c r="C27" s="63">
        <v>21</v>
      </c>
      <c r="D27" s="71" t="s">
        <v>5</v>
      </c>
      <c r="E27" s="84"/>
      <c r="F27" s="258" t="s">
        <v>216</v>
      </c>
      <c r="G27" s="65"/>
      <c r="H27" s="67"/>
      <c r="I27" s="67"/>
      <c r="J27" s="67"/>
      <c r="K27" s="67"/>
      <c r="L27" s="68"/>
      <c r="M27" s="68"/>
      <c r="N27" s="68"/>
      <c r="O27" s="63"/>
      <c r="P27" s="62" t="s">
        <v>45</v>
      </c>
      <c r="Q27" s="69"/>
      <c r="R27" s="69"/>
      <c r="S27" s="69"/>
      <c r="T27" s="69"/>
      <c r="U27" s="69"/>
      <c r="V27" s="69"/>
      <c r="W27" s="69"/>
      <c r="X27" s="69"/>
    </row>
    <row r="28" spans="2:24" ht="22.5" customHeight="1" outlineLevel="1" x14ac:dyDescent="0.2">
      <c r="B28" s="492"/>
      <c r="C28" s="63">
        <v>22</v>
      </c>
      <c r="D28" s="71" t="s">
        <v>7</v>
      </c>
      <c r="E28" s="89"/>
      <c r="F28" s="258" t="s">
        <v>401</v>
      </c>
      <c r="G28" s="85"/>
      <c r="H28" s="86"/>
      <c r="I28" s="86"/>
      <c r="J28" s="86"/>
      <c r="K28" s="86"/>
      <c r="L28" s="87"/>
      <c r="M28" s="87"/>
      <c r="N28" s="87"/>
      <c r="O28" s="88"/>
      <c r="P28" s="62" t="s">
        <v>45</v>
      </c>
      <c r="Q28" s="69"/>
      <c r="R28" s="69"/>
      <c r="S28" s="69"/>
      <c r="T28" s="69"/>
      <c r="U28" s="69"/>
      <c r="V28" s="69"/>
      <c r="W28" s="69"/>
      <c r="X28" s="69"/>
    </row>
    <row r="29" spans="2:24" ht="22.5" customHeight="1" outlineLevel="1" x14ac:dyDescent="0.2">
      <c r="B29" s="492"/>
      <c r="C29" s="63">
        <v>23</v>
      </c>
      <c r="D29" s="71" t="s">
        <v>3</v>
      </c>
      <c r="E29" s="84"/>
      <c r="F29" s="260" t="s">
        <v>285</v>
      </c>
      <c r="G29" s="65"/>
      <c r="H29" s="67"/>
      <c r="I29" s="67"/>
      <c r="J29" s="67"/>
      <c r="K29" s="67"/>
      <c r="L29" s="68"/>
      <c r="M29" s="68"/>
      <c r="N29" s="68"/>
      <c r="O29" s="63"/>
      <c r="P29" s="62" t="s">
        <v>45</v>
      </c>
      <c r="Q29" s="69"/>
      <c r="R29" s="69"/>
      <c r="S29" s="69"/>
      <c r="T29" s="69"/>
      <c r="U29" s="69"/>
      <c r="V29" s="69"/>
      <c r="W29" s="69"/>
      <c r="X29" s="69"/>
    </row>
    <row r="30" spans="2:24" ht="22.5" customHeight="1" outlineLevel="1" x14ac:dyDescent="0.2">
      <c r="B30" s="492"/>
      <c r="C30" s="63">
        <v>24</v>
      </c>
      <c r="D30" s="71" t="s">
        <v>1</v>
      </c>
      <c r="E30" s="89"/>
      <c r="F30" s="260" t="s">
        <v>149</v>
      </c>
      <c r="G30" s="85"/>
      <c r="H30" s="86"/>
      <c r="I30" s="86"/>
      <c r="J30" s="86"/>
      <c r="K30" s="86"/>
      <c r="L30" s="87"/>
      <c r="M30" s="87"/>
      <c r="N30" s="87"/>
      <c r="O30" s="88"/>
      <c r="P30" s="62" t="s">
        <v>45</v>
      </c>
      <c r="Q30" s="69"/>
      <c r="R30" s="69"/>
      <c r="S30" s="69"/>
      <c r="T30" s="69"/>
      <c r="U30" s="69"/>
      <c r="V30" s="69"/>
      <c r="W30" s="69"/>
      <c r="X30" s="69"/>
    </row>
    <row r="31" spans="2:24" ht="22.5" customHeight="1" outlineLevel="1" x14ac:dyDescent="0.2">
      <c r="B31" s="492"/>
      <c r="C31" s="71">
        <v>25</v>
      </c>
      <c r="D31" s="71" t="s">
        <v>4</v>
      </c>
      <c r="E31" s="75"/>
      <c r="F31" s="260" t="s">
        <v>402</v>
      </c>
      <c r="G31" s="76"/>
      <c r="H31" s="77"/>
      <c r="I31" s="77"/>
      <c r="J31" s="77"/>
      <c r="K31" s="77"/>
      <c r="L31" s="78"/>
      <c r="M31" s="78"/>
      <c r="N31" s="78"/>
      <c r="O31" s="79"/>
      <c r="P31" s="62" t="s">
        <v>45</v>
      </c>
      <c r="Q31" s="74"/>
      <c r="R31" s="74"/>
      <c r="S31" s="74"/>
      <c r="T31" s="74"/>
      <c r="U31" s="74"/>
      <c r="V31" s="74"/>
      <c r="W31" s="74"/>
      <c r="X31" s="74"/>
    </row>
    <row r="32" spans="2:24" ht="22.5" customHeight="1" outlineLevel="1" x14ac:dyDescent="0.2">
      <c r="B32" s="492"/>
      <c r="C32" s="71">
        <v>26</v>
      </c>
      <c r="D32" s="63" t="s">
        <v>6</v>
      </c>
      <c r="E32" s="75"/>
      <c r="F32" s="260"/>
      <c r="G32" s="76"/>
      <c r="H32" s="77"/>
      <c r="I32" s="77"/>
      <c r="J32" s="77"/>
      <c r="K32" s="77"/>
      <c r="L32" s="78"/>
      <c r="M32" s="78"/>
      <c r="N32" s="78"/>
      <c r="O32" s="79"/>
      <c r="P32" s="62" t="s">
        <v>45</v>
      </c>
      <c r="Q32" s="74"/>
      <c r="R32" s="74"/>
      <c r="S32" s="74"/>
      <c r="T32" s="74"/>
      <c r="U32" s="74"/>
      <c r="V32" s="74"/>
      <c r="W32" s="74"/>
      <c r="X32" s="74"/>
    </row>
    <row r="33" spans="2:31" ht="22.5" customHeight="1" outlineLevel="1" x14ac:dyDescent="0.2">
      <c r="B33" s="492"/>
      <c r="C33" s="63">
        <v>27</v>
      </c>
      <c r="D33" s="63" t="s">
        <v>2</v>
      </c>
      <c r="E33" s="84">
        <v>4</v>
      </c>
      <c r="F33" s="260" t="s">
        <v>243</v>
      </c>
      <c r="G33" s="85"/>
      <c r="H33" s="86"/>
      <c r="I33" s="86"/>
      <c r="J33" s="86"/>
      <c r="K33" s="86"/>
      <c r="L33" s="87"/>
      <c r="M33" s="87"/>
      <c r="N33" s="87"/>
      <c r="O33" s="88"/>
      <c r="P33" s="62" t="s">
        <v>45</v>
      </c>
      <c r="Q33" s="69"/>
      <c r="R33" s="69"/>
      <c r="S33" s="69"/>
      <c r="T33" s="69"/>
      <c r="U33" s="69"/>
      <c r="V33" s="69"/>
      <c r="W33" s="69"/>
      <c r="X33" s="69"/>
    </row>
    <row r="34" spans="2:31" ht="22.5" customHeight="1" outlineLevel="1" x14ac:dyDescent="0.2">
      <c r="B34" s="492"/>
      <c r="C34" s="63">
        <v>28</v>
      </c>
      <c r="D34" s="71" t="s">
        <v>5</v>
      </c>
      <c r="E34" s="84"/>
      <c r="F34" s="258" t="s">
        <v>193</v>
      </c>
      <c r="G34" s="65"/>
      <c r="H34" s="67"/>
      <c r="I34" s="67"/>
      <c r="J34" s="67"/>
      <c r="K34" s="67"/>
      <c r="L34" s="68"/>
      <c r="M34" s="68"/>
      <c r="N34" s="68"/>
      <c r="O34" s="63"/>
      <c r="P34" s="62" t="s">
        <v>45</v>
      </c>
      <c r="Q34" s="69"/>
      <c r="R34" s="69"/>
      <c r="S34" s="69"/>
      <c r="T34" s="69"/>
      <c r="U34" s="69"/>
      <c r="V34" s="69"/>
      <c r="W34" s="69"/>
      <c r="X34" s="69"/>
    </row>
    <row r="35" spans="2:31" ht="22.5" customHeight="1" outlineLevel="1" x14ac:dyDescent="0.2">
      <c r="B35" s="492"/>
      <c r="C35" s="63">
        <v>29</v>
      </c>
      <c r="D35" s="71" t="s">
        <v>7</v>
      </c>
      <c r="E35" s="89"/>
      <c r="F35" s="258" t="s">
        <v>339</v>
      </c>
      <c r="G35" s="85"/>
      <c r="H35" s="86"/>
      <c r="I35" s="86"/>
      <c r="J35" s="86"/>
      <c r="K35" s="86"/>
      <c r="L35" s="87"/>
      <c r="M35" s="87"/>
      <c r="N35" s="87"/>
      <c r="O35" s="88"/>
      <c r="P35" s="62" t="s">
        <v>45</v>
      </c>
      <c r="Q35" s="69"/>
      <c r="R35" s="69"/>
      <c r="S35" s="69"/>
      <c r="T35" s="69"/>
      <c r="U35" s="69"/>
      <c r="V35" s="69"/>
      <c r="W35" s="69"/>
      <c r="X35" s="69"/>
    </row>
    <row r="36" spans="2:31" ht="22.5" customHeight="1" outlineLevel="1" x14ac:dyDescent="0.2">
      <c r="B36" s="492"/>
      <c r="C36" s="63">
        <v>30</v>
      </c>
      <c r="D36" s="71" t="s">
        <v>3</v>
      </c>
      <c r="E36" s="84"/>
      <c r="F36" s="260" t="s">
        <v>286</v>
      </c>
      <c r="G36" s="65"/>
      <c r="H36" s="67"/>
      <c r="I36" s="67"/>
      <c r="J36" s="67"/>
      <c r="K36" s="67"/>
      <c r="L36" s="68"/>
      <c r="M36" s="68"/>
      <c r="N36" s="68"/>
      <c r="O36" s="63"/>
      <c r="P36" s="62" t="s">
        <v>45</v>
      </c>
      <c r="Q36" s="69"/>
      <c r="R36" s="69"/>
      <c r="S36" s="69"/>
      <c r="T36" s="69"/>
      <c r="U36" s="69"/>
      <c r="V36" s="69"/>
      <c r="W36" s="69"/>
      <c r="X36" s="69"/>
      <c r="Z36" s="90"/>
      <c r="AA36" s="90"/>
      <c r="AB36" s="90"/>
      <c r="AC36" s="90"/>
      <c r="AD36" s="90"/>
    </row>
    <row r="37" spans="2:31" ht="22.5" customHeight="1" outlineLevel="1" thickBot="1" x14ac:dyDescent="0.25">
      <c r="B37" s="493"/>
      <c r="C37" s="91">
        <v>31</v>
      </c>
      <c r="D37" s="92" t="s">
        <v>1</v>
      </c>
      <c r="E37" s="93"/>
      <c r="F37" s="388"/>
      <c r="G37" s="94"/>
      <c r="H37" s="95"/>
      <c r="I37" s="95"/>
      <c r="J37" s="95"/>
      <c r="K37" s="95"/>
      <c r="L37" s="96"/>
      <c r="M37" s="96"/>
      <c r="N37" s="96"/>
      <c r="O37" s="97"/>
      <c r="P37" s="98" t="s">
        <v>45</v>
      </c>
      <c r="Q37" s="99"/>
      <c r="R37" s="99"/>
      <c r="S37" s="99"/>
      <c r="T37" s="99"/>
      <c r="U37" s="99"/>
      <c r="V37" s="99"/>
      <c r="W37" s="99"/>
      <c r="X37" s="99"/>
      <c r="Z37" s="100"/>
      <c r="AA37" s="100"/>
      <c r="AB37" s="100"/>
      <c r="AC37" s="100"/>
      <c r="AD37" s="100"/>
      <c r="AE37" s="100"/>
    </row>
    <row r="38" spans="2:31" s="451" customFormat="1" ht="22.5" customHeight="1" thickTop="1" thickBot="1" x14ac:dyDescent="0.25">
      <c r="B38" s="483" t="s">
        <v>545</v>
      </c>
      <c r="C38" s="484"/>
      <c r="D38" s="484"/>
      <c r="E38" s="484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5"/>
      <c r="Q38" s="449">
        <f t="shared" ref="Q38:X38" si="0">SUM(Q7:Q37)</f>
        <v>0</v>
      </c>
      <c r="R38" s="449">
        <f t="shared" si="0"/>
        <v>0</v>
      </c>
      <c r="S38" s="449">
        <f t="shared" si="0"/>
        <v>0</v>
      </c>
      <c r="T38" s="449">
        <f t="shared" si="0"/>
        <v>0</v>
      </c>
      <c r="U38" s="449">
        <f t="shared" si="0"/>
        <v>0</v>
      </c>
      <c r="V38" s="449">
        <f t="shared" si="0"/>
        <v>0</v>
      </c>
      <c r="W38" s="449">
        <f t="shared" si="0"/>
        <v>0</v>
      </c>
      <c r="X38" s="449">
        <f t="shared" si="0"/>
        <v>0</v>
      </c>
      <c r="Z38" s="452"/>
      <c r="AA38" s="452"/>
      <c r="AB38" s="452"/>
      <c r="AC38" s="452"/>
      <c r="AD38" s="452"/>
      <c r="AE38" s="452"/>
    </row>
    <row r="39" spans="2:31" ht="22.5" customHeight="1" outlineLevel="1" thickTop="1" x14ac:dyDescent="0.2">
      <c r="B39" s="494" t="s">
        <v>25</v>
      </c>
      <c r="C39" s="101">
        <v>1</v>
      </c>
      <c r="D39" s="101" t="s">
        <v>4</v>
      </c>
      <c r="E39" s="102"/>
      <c r="F39" s="260" t="s">
        <v>403</v>
      </c>
      <c r="G39" s="103"/>
      <c r="H39" s="104"/>
      <c r="I39" s="104"/>
      <c r="J39" s="104"/>
      <c r="K39" s="104"/>
      <c r="L39" s="105"/>
      <c r="M39" s="105"/>
      <c r="N39" s="105"/>
      <c r="O39" s="106"/>
      <c r="P39" s="107" t="s">
        <v>45</v>
      </c>
      <c r="Q39" s="108"/>
      <c r="R39" s="108"/>
      <c r="S39" s="108"/>
      <c r="T39" s="108"/>
      <c r="U39" s="108"/>
      <c r="V39" s="108"/>
      <c r="W39" s="108"/>
      <c r="X39" s="108"/>
    </row>
    <row r="40" spans="2:31" ht="22.5" customHeight="1" outlineLevel="1" x14ac:dyDescent="0.2">
      <c r="B40" s="492"/>
      <c r="C40" s="71">
        <v>2</v>
      </c>
      <c r="D40" s="71" t="s">
        <v>6</v>
      </c>
      <c r="E40" s="75"/>
      <c r="F40" s="260"/>
      <c r="G40" s="76"/>
      <c r="H40" s="77"/>
      <c r="I40" s="77"/>
      <c r="J40" s="77"/>
      <c r="K40" s="77"/>
      <c r="L40" s="78"/>
      <c r="M40" s="78"/>
      <c r="N40" s="78"/>
      <c r="O40" s="79"/>
      <c r="P40" s="62" t="s">
        <v>45</v>
      </c>
      <c r="Q40" s="74"/>
      <c r="R40" s="74"/>
      <c r="S40" s="74"/>
      <c r="T40" s="74"/>
      <c r="U40" s="74"/>
      <c r="V40" s="74"/>
      <c r="W40" s="74"/>
      <c r="X40" s="74"/>
    </row>
    <row r="41" spans="2:31" ht="22.5" customHeight="1" outlineLevel="1" x14ac:dyDescent="0.2">
      <c r="B41" s="492"/>
      <c r="C41" s="71">
        <v>3</v>
      </c>
      <c r="D41" s="71" t="s">
        <v>2</v>
      </c>
      <c r="E41" s="75">
        <v>5</v>
      </c>
      <c r="F41" s="260" t="s">
        <v>404</v>
      </c>
      <c r="G41" s="76"/>
      <c r="H41" s="77"/>
      <c r="I41" s="77"/>
      <c r="J41" s="77"/>
      <c r="K41" s="77"/>
      <c r="L41" s="78"/>
      <c r="M41" s="78"/>
      <c r="N41" s="78"/>
      <c r="O41" s="79"/>
      <c r="P41" s="62" t="s">
        <v>45</v>
      </c>
      <c r="Q41" s="74"/>
      <c r="R41" s="74"/>
      <c r="S41" s="74"/>
      <c r="T41" s="74"/>
      <c r="U41" s="74"/>
      <c r="V41" s="74"/>
      <c r="W41" s="74"/>
      <c r="X41" s="74"/>
    </row>
    <row r="42" spans="2:31" ht="22.5" customHeight="1" outlineLevel="1" x14ac:dyDescent="0.2">
      <c r="B42" s="492"/>
      <c r="C42" s="71">
        <v>4</v>
      </c>
      <c r="D42" s="71" t="s">
        <v>5</v>
      </c>
      <c r="E42" s="75"/>
      <c r="F42" s="258" t="s">
        <v>84</v>
      </c>
      <c r="G42" s="76"/>
      <c r="H42" s="77"/>
      <c r="I42" s="77"/>
      <c r="J42" s="77"/>
      <c r="K42" s="77"/>
      <c r="L42" s="78"/>
      <c r="M42" s="78"/>
      <c r="N42" s="78"/>
      <c r="O42" s="79"/>
      <c r="P42" s="62" t="s">
        <v>45</v>
      </c>
      <c r="Q42" s="74"/>
      <c r="R42" s="74"/>
      <c r="S42" s="74"/>
      <c r="T42" s="74"/>
      <c r="U42" s="74"/>
      <c r="V42" s="74"/>
      <c r="W42" s="74"/>
      <c r="X42" s="74"/>
    </row>
    <row r="43" spans="2:31" ht="22.5" customHeight="1" outlineLevel="1" x14ac:dyDescent="0.2">
      <c r="B43" s="492"/>
      <c r="C43" s="71">
        <v>5</v>
      </c>
      <c r="D43" s="71" t="s">
        <v>7</v>
      </c>
      <c r="E43" s="75"/>
      <c r="F43" s="258" t="s">
        <v>244</v>
      </c>
      <c r="G43" s="76"/>
      <c r="H43" s="77"/>
      <c r="I43" s="77"/>
      <c r="J43" s="77"/>
      <c r="K43" s="77"/>
      <c r="L43" s="78"/>
      <c r="M43" s="78"/>
      <c r="N43" s="78"/>
      <c r="O43" s="79"/>
      <c r="P43" s="62" t="s">
        <v>45</v>
      </c>
      <c r="Q43" s="74"/>
      <c r="R43" s="74"/>
      <c r="S43" s="74"/>
      <c r="T43" s="74"/>
      <c r="U43" s="74"/>
      <c r="V43" s="74"/>
      <c r="W43" s="74"/>
      <c r="X43" s="74"/>
    </row>
    <row r="44" spans="2:31" ht="22.5" customHeight="1" outlineLevel="1" x14ac:dyDescent="0.2">
      <c r="B44" s="492"/>
      <c r="C44" s="71">
        <v>6</v>
      </c>
      <c r="D44" s="71" t="s">
        <v>3</v>
      </c>
      <c r="E44" s="75"/>
      <c r="F44" s="260"/>
      <c r="G44" s="76"/>
      <c r="H44" s="77"/>
      <c r="I44" s="77"/>
      <c r="J44" s="77"/>
      <c r="K44" s="77"/>
      <c r="L44" s="78"/>
      <c r="M44" s="78"/>
      <c r="N44" s="78"/>
      <c r="O44" s="79"/>
      <c r="P44" s="62" t="s">
        <v>45</v>
      </c>
      <c r="Q44" s="74"/>
      <c r="R44" s="74"/>
      <c r="S44" s="74"/>
      <c r="T44" s="74"/>
      <c r="U44" s="74"/>
      <c r="V44" s="74"/>
      <c r="W44" s="74"/>
      <c r="X44" s="74"/>
    </row>
    <row r="45" spans="2:31" ht="22.5" customHeight="1" outlineLevel="1" x14ac:dyDescent="0.2">
      <c r="B45" s="492"/>
      <c r="C45" s="71">
        <v>7</v>
      </c>
      <c r="D45" s="71" t="s">
        <v>1</v>
      </c>
      <c r="E45" s="50"/>
      <c r="F45" s="260"/>
      <c r="G45" s="76"/>
      <c r="H45" s="77"/>
      <c r="I45" s="77"/>
      <c r="J45" s="77"/>
      <c r="K45" s="77"/>
      <c r="L45" s="78"/>
      <c r="M45" s="78"/>
      <c r="N45" s="78"/>
      <c r="O45" s="79"/>
      <c r="P45" s="62" t="s">
        <v>45</v>
      </c>
      <c r="Q45" s="74"/>
      <c r="R45" s="74"/>
      <c r="S45" s="74"/>
      <c r="T45" s="74"/>
      <c r="U45" s="74"/>
      <c r="V45" s="74"/>
      <c r="W45" s="74"/>
      <c r="X45" s="74"/>
    </row>
    <row r="46" spans="2:31" ht="22.5" customHeight="1" outlineLevel="1" x14ac:dyDescent="0.2">
      <c r="B46" s="492"/>
      <c r="C46" s="71">
        <v>8</v>
      </c>
      <c r="D46" s="71" t="s">
        <v>4</v>
      </c>
      <c r="E46" s="75"/>
      <c r="F46" s="260" t="s">
        <v>405</v>
      </c>
      <c r="G46" s="76"/>
      <c r="H46" s="77"/>
      <c r="I46" s="77"/>
      <c r="J46" s="77"/>
      <c r="K46" s="77"/>
      <c r="L46" s="78"/>
      <c r="M46" s="78"/>
      <c r="N46" s="78"/>
      <c r="O46" s="79"/>
      <c r="P46" s="62" t="s">
        <v>45</v>
      </c>
      <c r="Q46" s="74"/>
      <c r="R46" s="74"/>
      <c r="S46" s="74"/>
      <c r="T46" s="74"/>
      <c r="U46" s="74"/>
      <c r="V46" s="74"/>
      <c r="W46" s="74"/>
      <c r="X46" s="74"/>
    </row>
    <row r="47" spans="2:31" ht="22.5" customHeight="1" outlineLevel="1" x14ac:dyDescent="0.2">
      <c r="B47" s="492"/>
      <c r="C47" s="71">
        <v>9</v>
      </c>
      <c r="D47" s="71" t="s">
        <v>6</v>
      </c>
      <c r="E47" s="75"/>
      <c r="F47" s="260" t="s">
        <v>85</v>
      </c>
      <c r="G47" s="76"/>
      <c r="H47" s="77"/>
      <c r="I47" s="77"/>
      <c r="J47" s="77"/>
      <c r="K47" s="77"/>
      <c r="L47" s="78"/>
      <c r="M47" s="78"/>
      <c r="N47" s="78"/>
      <c r="O47" s="79"/>
      <c r="P47" s="62" t="s">
        <v>45</v>
      </c>
      <c r="Q47" s="74"/>
      <c r="R47" s="74"/>
      <c r="S47" s="74"/>
      <c r="T47" s="74"/>
      <c r="U47" s="74"/>
      <c r="V47" s="74"/>
      <c r="W47" s="74"/>
      <c r="X47" s="74"/>
    </row>
    <row r="48" spans="2:31" ht="22.5" customHeight="1" outlineLevel="1" x14ac:dyDescent="0.2">
      <c r="B48" s="492"/>
      <c r="C48" s="71">
        <v>10</v>
      </c>
      <c r="D48" s="71" t="s">
        <v>2</v>
      </c>
      <c r="E48" s="84">
        <v>6</v>
      </c>
      <c r="F48" s="260" t="s">
        <v>406</v>
      </c>
      <c r="G48" s="76"/>
      <c r="H48" s="77"/>
      <c r="I48" s="77"/>
      <c r="J48" s="77"/>
      <c r="K48" s="77"/>
      <c r="L48" s="78"/>
      <c r="M48" s="78"/>
      <c r="N48" s="78"/>
      <c r="O48" s="79"/>
      <c r="P48" s="62" t="s">
        <v>45</v>
      </c>
      <c r="Q48" s="74"/>
      <c r="R48" s="74"/>
      <c r="S48" s="74"/>
      <c r="T48" s="74"/>
      <c r="U48" s="74"/>
      <c r="V48" s="74"/>
      <c r="W48" s="74"/>
      <c r="X48" s="74"/>
    </row>
    <row r="49" spans="2:24" ht="22.5" customHeight="1" outlineLevel="1" x14ac:dyDescent="0.2">
      <c r="B49" s="492"/>
      <c r="C49" s="71">
        <v>11</v>
      </c>
      <c r="D49" s="71" t="s">
        <v>5</v>
      </c>
      <c r="E49" s="75"/>
      <c r="F49" s="258"/>
      <c r="G49" s="76"/>
      <c r="H49" s="77"/>
      <c r="I49" s="77"/>
      <c r="J49" s="77"/>
      <c r="K49" s="77"/>
      <c r="L49" s="78"/>
      <c r="M49" s="78"/>
      <c r="N49" s="78"/>
      <c r="O49" s="79"/>
      <c r="P49" s="62" t="s">
        <v>45</v>
      </c>
      <c r="Q49" s="74"/>
      <c r="R49" s="74"/>
      <c r="S49" s="74"/>
      <c r="T49" s="74"/>
      <c r="U49" s="74"/>
      <c r="V49" s="74"/>
      <c r="W49" s="74"/>
      <c r="X49" s="74"/>
    </row>
    <row r="50" spans="2:24" ht="22.5" customHeight="1" outlineLevel="1" x14ac:dyDescent="0.2">
      <c r="B50" s="492"/>
      <c r="C50" s="71">
        <v>12</v>
      </c>
      <c r="D50" s="71" t="s">
        <v>7</v>
      </c>
      <c r="E50" s="75"/>
      <c r="F50" s="258"/>
      <c r="G50" s="76"/>
      <c r="H50" s="77"/>
      <c r="I50" s="77"/>
      <c r="J50" s="77"/>
      <c r="K50" s="77"/>
      <c r="L50" s="78"/>
      <c r="M50" s="78"/>
      <c r="N50" s="78"/>
      <c r="O50" s="79"/>
      <c r="P50" s="62" t="s">
        <v>45</v>
      </c>
      <c r="Q50" s="74"/>
      <c r="R50" s="74"/>
      <c r="S50" s="74"/>
      <c r="T50" s="74"/>
      <c r="U50" s="74"/>
      <c r="V50" s="74"/>
      <c r="W50" s="74"/>
      <c r="X50" s="74"/>
    </row>
    <row r="51" spans="2:24" ht="22.5" customHeight="1" outlineLevel="1" x14ac:dyDescent="0.2">
      <c r="B51" s="492"/>
      <c r="C51" s="71">
        <v>13</v>
      </c>
      <c r="D51" s="71" t="s">
        <v>3</v>
      </c>
      <c r="E51" s="75"/>
      <c r="F51" s="260" t="s">
        <v>165</v>
      </c>
      <c r="G51" s="76"/>
      <c r="H51" s="77"/>
      <c r="I51" s="77"/>
      <c r="J51" s="77"/>
      <c r="K51" s="77"/>
      <c r="L51" s="78"/>
      <c r="M51" s="78"/>
      <c r="N51" s="78"/>
      <c r="O51" s="79"/>
      <c r="P51" s="62" t="s">
        <v>45</v>
      </c>
      <c r="Q51" s="74"/>
      <c r="R51" s="74"/>
      <c r="S51" s="74"/>
      <c r="T51" s="74"/>
      <c r="U51" s="74"/>
      <c r="V51" s="74"/>
      <c r="W51" s="74"/>
      <c r="X51" s="74"/>
    </row>
    <row r="52" spans="2:24" ht="22.5" customHeight="1" outlineLevel="1" x14ac:dyDescent="0.2">
      <c r="B52" s="492"/>
      <c r="C52" s="71">
        <v>14</v>
      </c>
      <c r="D52" s="71" t="s">
        <v>1</v>
      </c>
      <c r="E52" s="50"/>
      <c r="F52" s="315" t="s">
        <v>36</v>
      </c>
      <c r="G52" s="76"/>
      <c r="H52" s="77"/>
      <c r="I52" s="77"/>
      <c r="J52" s="77"/>
      <c r="K52" s="77"/>
      <c r="L52" s="78"/>
      <c r="M52" s="78"/>
      <c r="N52" s="78"/>
      <c r="O52" s="79"/>
      <c r="P52" s="62" t="s">
        <v>45</v>
      </c>
      <c r="Q52" s="74"/>
      <c r="R52" s="74"/>
      <c r="S52" s="74"/>
      <c r="T52" s="74"/>
      <c r="U52" s="74"/>
      <c r="V52" s="74"/>
      <c r="W52" s="74"/>
      <c r="X52" s="74"/>
    </row>
    <row r="53" spans="2:24" ht="22.5" customHeight="1" outlineLevel="1" x14ac:dyDescent="0.2">
      <c r="B53" s="492"/>
      <c r="C53" s="71">
        <v>15</v>
      </c>
      <c r="D53" s="71" t="s">
        <v>4</v>
      </c>
      <c r="E53" s="75"/>
      <c r="F53" s="260" t="s">
        <v>550</v>
      </c>
      <c r="G53" s="76"/>
      <c r="H53" s="77"/>
      <c r="I53" s="77"/>
      <c r="J53" s="77"/>
      <c r="K53" s="77"/>
      <c r="L53" s="78"/>
      <c r="M53" s="78"/>
      <c r="N53" s="78"/>
      <c r="O53" s="79"/>
      <c r="P53" s="62" t="s">
        <v>45</v>
      </c>
      <c r="Q53" s="74"/>
      <c r="R53" s="74"/>
      <c r="S53" s="74"/>
      <c r="T53" s="74"/>
      <c r="U53" s="74"/>
      <c r="V53" s="74"/>
      <c r="W53" s="74"/>
      <c r="X53" s="74"/>
    </row>
    <row r="54" spans="2:24" ht="22.5" customHeight="1" outlineLevel="1" x14ac:dyDescent="0.2">
      <c r="B54" s="492"/>
      <c r="C54" s="71">
        <v>16</v>
      </c>
      <c r="D54" s="71" t="s">
        <v>6</v>
      </c>
      <c r="E54" s="75"/>
      <c r="F54" s="260"/>
      <c r="G54" s="76"/>
      <c r="H54" s="77"/>
      <c r="I54" s="77"/>
      <c r="J54" s="77"/>
      <c r="K54" s="77"/>
      <c r="L54" s="78"/>
      <c r="M54" s="78"/>
      <c r="N54" s="78"/>
      <c r="O54" s="79"/>
      <c r="P54" s="62" t="s">
        <v>45</v>
      </c>
      <c r="Q54" s="74"/>
      <c r="R54" s="74"/>
      <c r="S54" s="74"/>
      <c r="T54" s="74"/>
      <c r="U54" s="74"/>
      <c r="V54" s="74"/>
      <c r="W54" s="74"/>
      <c r="X54" s="74"/>
    </row>
    <row r="55" spans="2:24" ht="22.5" customHeight="1" outlineLevel="1" x14ac:dyDescent="0.2">
      <c r="B55" s="492"/>
      <c r="C55" s="71">
        <v>17</v>
      </c>
      <c r="D55" s="71" t="s">
        <v>2</v>
      </c>
      <c r="E55" s="84">
        <v>7</v>
      </c>
      <c r="F55" s="260"/>
      <c r="G55" s="76"/>
      <c r="H55" s="77"/>
      <c r="I55" s="77"/>
      <c r="J55" s="77"/>
      <c r="K55" s="77"/>
      <c r="L55" s="78"/>
      <c r="M55" s="78"/>
      <c r="N55" s="78"/>
      <c r="O55" s="79"/>
      <c r="P55" s="62" t="s">
        <v>45</v>
      </c>
      <c r="Q55" s="74"/>
      <c r="R55" s="74"/>
      <c r="S55" s="74"/>
      <c r="T55" s="74"/>
      <c r="U55" s="74"/>
      <c r="V55" s="74"/>
      <c r="W55" s="74"/>
      <c r="X55" s="74"/>
    </row>
    <row r="56" spans="2:24" ht="22.5" customHeight="1" outlineLevel="1" x14ac:dyDescent="0.2">
      <c r="B56" s="492"/>
      <c r="C56" s="71">
        <v>18</v>
      </c>
      <c r="D56" s="71" t="s">
        <v>5</v>
      </c>
      <c r="E56" s="75"/>
      <c r="F56" s="258" t="s">
        <v>343</v>
      </c>
      <c r="G56" s="76"/>
      <c r="H56" s="77"/>
      <c r="I56" s="77"/>
      <c r="J56" s="77"/>
      <c r="K56" s="77"/>
      <c r="L56" s="78"/>
      <c r="M56" s="78"/>
      <c r="N56" s="78"/>
      <c r="O56" s="79"/>
      <c r="P56" s="62" t="s">
        <v>45</v>
      </c>
      <c r="Q56" s="74"/>
      <c r="R56" s="74"/>
      <c r="S56" s="74"/>
      <c r="T56" s="74"/>
      <c r="U56" s="74"/>
      <c r="V56" s="74"/>
      <c r="W56" s="74"/>
      <c r="X56" s="74"/>
    </row>
    <row r="57" spans="2:24" ht="22.5" customHeight="1" outlineLevel="1" x14ac:dyDescent="0.2">
      <c r="B57" s="492"/>
      <c r="C57" s="71">
        <v>19</v>
      </c>
      <c r="D57" s="71" t="s">
        <v>7</v>
      </c>
      <c r="E57" s="75"/>
      <c r="F57" s="258"/>
      <c r="G57" s="76"/>
      <c r="H57" s="77"/>
      <c r="I57" s="77"/>
      <c r="J57" s="77"/>
      <c r="K57" s="77"/>
      <c r="L57" s="78"/>
      <c r="M57" s="78"/>
      <c r="N57" s="78"/>
      <c r="O57" s="79"/>
      <c r="P57" s="62" t="s">
        <v>45</v>
      </c>
      <c r="Q57" s="74"/>
      <c r="R57" s="74"/>
      <c r="S57" s="74"/>
      <c r="T57" s="74"/>
      <c r="U57" s="74"/>
      <c r="V57" s="74"/>
      <c r="W57" s="74"/>
      <c r="X57" s="74"/>
    </row>
    <row r="58" spans="2:24" ht="22.5" customHeight="1" outlineLevel="1" x14ac:dyDescent="0.2">
      <c r="B58" s="492"/>
      <c r="C58" s="71">
        <v>20</v>
      </c>
      <c r="D58" s="71" t="s">
        <v>3</v>
      </c>
      <c r="E58" s="75"/>
      <c r="F58" s="260"/>
      <c r="G58" s="76"/>
      <c r="H58" s="77"/>
      <c r="I58" s="77"/>
      <c r="J58" s="77"/>
      <c r="K58" s="77"/>
      <c r="L58" s="78"/>
      <c r="M58" s="78"/>
      <c r="N58" s="78"/>
      <c r="O58" s="79"/>
      <c r="P58" s="62" t="s">
        <v>45</v>
      </c>
      <c r="Q58" s="74"/>
      <c r="R58" s="74"/>
      <c r="S58" s="74"/>
      <c r="T58" s="74"/>
      <c r="U58" s="74"/>
      <c r="V58" s="74"/>
      <c r="W58" s="74"/>
      <c r="X58" s="74"/>
    </row>
    <row r="59" spans="2:24" ht="22.5" customHeight="1" outlineLevel="1" x14ac:dyDescent="0.2">
      <c r="B59" s="492"/>
      <c r="C59" s="71">
        <v>21</v>
      </c>
      <c r="D59" s="71" t="s">
        <v>1</v>
      </c>
      <c r="E59" s="50"/>
      <c r="F59" s="260" t="s">
        <v>88</v>
      </c>
      <c r="G59" s="76"/>
      <c r="H59" s="77"/>
      <c r="I59" s="77"/>
      <c r="J59" s="77"/>
      <c r="K59" s="77"/>
      <c r="L59" s="78"/>
      <c r="M59" s="78"/>
      <c r="N59" s="78"/>
      <c r="O59" s="79"/>
      <c r="P59" s="62" t="s">
        <v>45</v>
      </c>
      <c r="Q59" s="74"/>
      <c r="R59" s="74"/>
      <c r="S59" s="74"/>
      <c r="T59" s="74"/>
      <c r="U59" s="74"/>
      <c r="V59" s="74"/>
      <c r="W59" s="74"/>
      <c r="X59" s="74"/>
    </row>
    <row r="60" spans="2:24" ht="22.5" customHeight="1" outlineLevel="1" x14ac:dyDescent="0.2">
      <c r="B60" s="492"/>
      <c r="C60" s="71">
        <v>22</v>
      </c>
      <c r="D60" s="71" t="s">
        <v>4</v>
      </c>
      <c r="E60" s="75"/>
      <c r="F60" s="260"/>
      <c r="G60" s="76"/>
      <c r="H60" s="77"/>
      <c r="I60" s="77"/>
      <c r="J60" s="77"/>
      <c r="K60" s="77"/>
      <c r="L60" s="78"/>
      <c r="M60" s="78"/>
      <c r="N60" s="78"/>
      <c r="O60" s="79"/>
      <c r="P60" s="62" t="s">
        <v>45</v>
      </c>
      <c r="Q60" s="74"/>
      <c r="R60" s="74"/>
      <c r="S60" s="74"/>
      <c r="T60" s="74"/>
      <c r="U60" s="74"/>
      <c r="V60" s="74"/>
      <c r="W60" s="74"/>
      <c r="X60" s="74"/>
    </row>
    <row r="61" spans="2:24" ht="22.5" customHeight="1" outlineLevel="1" x14ac:dyDescent="0.2">
      <c r="B61" s="492"/>
      <c r="C61" s="71">
        <v>23</v>
      </c>
      <c r="D61" s="71" t="s">
        <v>6</v>
      </c>
      <c r="E61" s="75"/>
      <c r="F61" s="260"/>
      <c r="G61" s="76"/>
      <c r="H61" s="77"/>
      <c r="I61" s="77"/>
      <c r="J61" s="77"/>
      <c r="K61" s="77"/>
      <c r="L61" s="78"/>
      <c r="M61" s="78"/>
      <c r="N61" s="78"/>
      <c r="O61" s="79"/>
      <c r="P61" s="62" t="s">
        <v>45</v>
      </c>
      <c r="Q61" s="74"/>
      <c r="R61" s="74"/>
      <c r="S61" s="74"/>
      <c r="T61" s="74"/>
      <c r="U61" s="74"/>
      <c r="V61" s="74"/>
      <c r="W61" s="74"/>
      <c r="X61" s="74"/>
    </row>
    <row r="62" spans="2:24" ht="22.5" customHeight="1" outlineLevel="1" x14ac:dyDescent="0.2">
      <c r="B62" s="492"/>
      <c r="C62" s="71">
        <v>24</v>
      </c>
      <c r="D62" s="71" t="s">
        <v>2</v>
      </c>
      <c r="E62" s="84">
        <v>8</v>
      </c>
      <c r="F62" s="260" t="s">
        <v>90</v>
      </c>
      <c r="G62" s="76"/>
      <c r="H62" s="77"/>
      <c r="I62" s="77"/>
      <c r="J62" s="77"/>
      <c r="K62" s="77"/>
      <c r="L62" s="78"/>
      <c r="M62" s="78"/>
      <c r="N62" s="78"/>
      <c r="O62" s="79"/>
      <c r="P62" s="62" t="s">
        <v>45</v>
      </c>
      <c r="Q62" s="74"/>
      <c r="R62" s="74"/>
      <c r="S62" s="74"/>
      <c r="T62" s="74"/>
      <c r="U62" s="74"/>
      <c r="V62" s="74"/>
      <c r="W62" s="74"/>
      <c r="X62" s="74"/>
    </row>
    <row r="63" spans="2:24" ht="22.5" customHeight="1" outlineLevel="1" x14ac:dyDescent="0.2">
      <c r="B63" s="492"/>
      <c r="C63" s="71">
        <v>25</v>
      </c>
      <c r="D63" s="71" t="s">
        <v>5</v>
      </c>
      <c r="E63" s="75"/>
      <c r="F63" s="258" t="s">
        <v>407</v>
      </c>
      <c r="G63" s="76"/>
      <c r="H63" s="77"/>
      <c r="I63" s="77"/>
      <c r="J63" s="77"/>
      <c r="K63" s="77"/>
      <c r="L63" s="78"/>
      <c r="M63" s="78"/>
      <c r="N63" s="78"/>
      <c r="O63" s="79"/>
      <c r="P63" s="62" t="s">
        <v>45</v>
      </c>
      <c r="Q63" s="74"/>
      <c r="R63" s="74"/>
      <c r="S63" s="74"/>
      <c r="T63" s="74"/>
      <c r="U63" s="74"/>
      <c r="V63" s="74"/>
      <c r="W63" s="74"/>
      <c r="X63" s="74"/>
    </row>
    <row r="64" spans="2:24" ht="22.5" customHeight="1" outlineLevel="1" x14ac:dyDescent="0.2">
      <c r="B64" s="492"/>
      <c r="C64" s="71">
        <v>26</v>
      </c>
      <c r="D64" s="71" t="s">
        <v>7</v>
      </c>
      <c r="E64" s="75"/>
      <c r="F64" s="258" t="s">
        <v>408</v>
      </c>
      <c r="G64" s="76"/>
      <c r="H64" s="77"/>
      <c r="I64" s="77"/>
      <c r="J64" s="77"/>
      <c r="K64" s="77"/>
      <c r="L64" s="78"/>
      <c r="M64" s="78"/>
      <c r="N64" s="78"/>
      <c r="O64" s="79"/>
      <c r="P64" s="62" t="s">
        <v>45</v>
      </c>
      <c r="Q64" s="74"/>
      <c r="R64" s="74"/>
      <c r="S64" s="74"/>
      <c r="T64" s="74"/>
      <c r="U64" s="74"/>
      <c r="V64" s="74"/>
      <c r="W64" s="74"/>
      <c r="X64" s="74"/>
    </row>
    <row r="65" spans="2:31" ht="22.5" customHeight="1" outlineLevel="1" x14ac:dyDescent="0.2">
      <c r="B65" s="492"/>
      <c r="C65" s="71">
        <v>27</v>
      </c>
      <c r="D65" s="51" t="s">
        <v>3</v>
      </c>
      <c r="F65" s="260" t="s">
        <v>346</v>
      </c>
      <c r="G65" s="76"/>
      <c r="H65" s="77"/>
      <c r="I65" s="77"/>
      <c r="J65" s="77"/>
      <c r="K65" s="77"/>
      <c r="L65" s="78"/>
      <c r="M65" s="78"/>
      <c r="N65" s="78"/>
      <c r="O65" s="79"/>
      <c r="P65" s="62" t="s">
        <v>45</v>
      </c>
      <c r="Q65" s="74"/>
      <c r="R65" s="74"/>
      <c r="S65" s="74"/>
      <c r="T65" s="74"/>
      <c r="U65" s="74"/>
      <c r="V65" s="74"/>
      <c r="W65" s="74"/>
      <c r="X65" s="74"/>
    </row>
    <row r="66" spans="2:31" ht="22.5" customHeight="1" outlineLevel="1" thickBot="1" x14ac:dyDescent="0.25">
      <c r="B66" s="493"/>
      <c r="C66" s="109">
        <v>28</v>
      </c>
      <c r="D66" s="92" t="s">
        <v>1</v>
      </c>
      <c r="E66" s="110"/>
      <c r="F66" s="429" t="s">
        <v>409</v>
      </c>
      <c r="G66" s="111"/>
      <c r="H66" s="112"/>
      <c r="I66" s="112"/>
      <c r="J66" s="112"/>
      <c r="K66" s="112"/>
      <c r="L66" s="113"/>
      <c r="M66" s="113"/>
      <c r="N66" s="113"/>
      <c r="O66" s="92"/>
      <c r="P66" s="98" t="s">
        <v>45</v>
      </c>
      <c r="Q66" s="114"/>
      <c r="R66" s="114"/>
      <c r="S66" s="114"/>
      <c r="T66" s="114"/>
      <c r="U66" s="114"/>
      <c r="V66" s="114"/>
      <c r="W66" s="114"/>
      <c r="X66" s="114"/>
    </row>
    <row r="67" spans="2:31" s="451" customFormat="1" ht="22.5" customHeight="1" thickTop="1" thickBot="1" x14ac:dyDescent="0.25">
      <c r="B67" s="483" t="s">
        <v>544</v>
      </c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5"/>
      <c r="Q67" s="449">
        <f t="shared" ref="Q67:X67" si="1">SUM(Q39:Q66)</f>
        <v>0</v>
      </c>
      <c r="R67" s="449">
        <f t="shared" si="1"/>
        <v>0</v>
      </c>
      <c r="S67" s="449">
        <f t="shared" si="1"/>
        <v>0</v>
      </c>
      <c r="T67" s="449">
        <f t="shared" si="1"/>
        <v>0</v>
      </c>
      <c r="U67" s="449">
        <f t="shared" si="1"/>
        <v>0</v>
      </c>
      <c r="V67" s="449">
        <f t="shared" si="1"/>
        <v>0</v>
      </c>
      <c r="W67" s="449">
        <f t="shared" si="1"/>
        <v>0</v>
      </c>
      <c r="X67" s="449">
        <f t="shared" si="1"/>
        <v>0</v>
      </c>
      <c r="Z67" s="452"/>
      <c r="AA67" s="452"/>
      <c r="AB67" s="452"/>
      <c r="AC67" s="452"/>
      <c r="AD67" s="452"/>
      <c r="AE67" s="452"/>
    </row>
    <row r="68" spans="2:31" ht="22.5" customHeight="1" outlineLevel="1" thickTop="1" x14ac:dyDescent="0.2">
      <c r="B68" s="494" t="s">
        <v>26</v>
      </c>
      <c r="C68" s="101">
        <v>1</v>
      </c>
      <c r="D68" s="101" t="s">
        <v>4</v>
      </c>
      <c r="E68" s="102"/>
      <c r="F68" s="415" t="s">
        <v>410</v>
      </c>
      <c r="G68" s="103"/>
      <c r="H68" s="104"/>
      <c r="I68" s="104"/>
      <c r="J68" s="104"/>
      <c r="K68" s="104"/>
      <c r="L68" s="105"/>
      <c r="M68" s="105"/>
      <c r="N68" s="105"/>
      <c r="O68" s="106"/>
      <c r="P68" s="107" t="s">
        <v>45</v>
      </c>
      <c r="Q68" s="108"/>
      <c r="R68" s="108"/>
      <c r="S68" s="108"/>
      <c r="T68" s="108"/>
      <c r="U68" s="108"/>
      <c r="V68" s="108"/>
      <c r="W68" s="108"/>
      <c r="X68" s="108"/>
    </row>
    <row r="69" spans="2:31" ht="22.5" customHeight="1" outlineLevel="1" x14ac:dyDescent="0.2">
      <c r="B69" s="492"/>
      <c r="C69" s="71">
        <v>2</v>
      </c>
      <c r="D69" s="71" t="s">
        <v>6</v>
      </c>
      <c r="E69" s="75"/>
      <c r="F69" s="315" t="s">
        <v>246</v>
      </c>
      <c r="G69" s="76"/>
      <c r="H69" s="77"/>
      <c r="I69" s="77"/>
      <c r="J69" s="77"/>
      <c r="K69" s="77"/>
      <c r="L69" s="78"/>
      <c r="M69" s="78"/>
      <c r="N69" s="78"/>
      <c r="O69" s="79"/>
      <c r="P69" s="62" t="s">
        <v>45</v>
      </c>
      <c r="Q69" s="74"/>
      <c r="R69" s="74"/>
      <c r="S69" s="74"/>
      <c r="T69" s="74"/>
      <c r="U69" s="74"/>
      <c r="V69" s="74"/>
      <c r="W69" s="74"/>
      <c r="X69" s="74"/>
    </row>
    <row r="70" spans="2:31" ht="22.5" customHeight="1" outlineLevel="1" x14ac:dyDescent="0.2">
      <c r="B70" s="492"/>
      <c r="C70" s="71">
        <v>3</v>
      </c>
      <c r="D70" s="71" t="s">
        <v>2</v>
      </c>
      <c r="E70" s="75">
        <v>9</v>
      </c>
      <c r="F70" s="315" t="s">
        <v>87</v>
      </c>
      <c r="G70" s="76"/>
      <c r="H70" s="77"/>
      <c r="I70" s="77"/>
      <c r="J70" s="77"/>
      <c r="K70" s="77"/>
      <c r="L70" s="78"/>
      <c r="M70" s="78"/>
      <c r="N70" s="78"/>
      <c r="O70" s="79"/>
      <c r="P70" s="62" t="s">
        <v>45</v>
      </c>
      <c r="Q70" s="74"/>
      <c r="R70" s="74"/>
      <c r="S70" s="74"/>
      <c r="T70" s="74"/>
      <c r="U70" s="74"/>
      <c r="V70" s="74"/>
      <c r="W70" s="74"/>
      <c r="X70" s="74"/>
    </row>
    <row r="71" spans="2:31" ht="22.5" customHeight="1" outlineLevel="1" x14ac:dyDescent="0.2">
      <c r="B71" s="492"/>
      <c r="C71" s="71">
        <v>4</v>
      </c>
      <c r="D71" s="71" t="s">
        <v>5</v>
      </c>
      <c r="E71" s="75"/>
      <c r="F71" s="258" t="s">
        <v>88</v>
      </c>
      <c r="G71" s="76"/>
      <c r="H71" s="77"/>
      <c r="I71" s="77"/>
      <c r="J71" s="77"/>
      <c r="K71" s="77"/>
      <c r="L71" s="78"/>
      <c r="M71" s="78"/>
      <c r="N71" s="78"/>
      <c r="O71" s="79"/>
      <c r="P71" s="62" t="s">
        <v>45</v>
      </c>
      <c r="Q71" s="74"/>
      <c r="R71" s="74"/>
      <c r="S71" s="74"/>
      <c r="T71" s="74"/>
      <c r="U71" s="74"/>
      <c r="V71" s="74"/>
      <c r="W71" s="74"/>
      <c r="X71" s="74"/>
    </row>
    <row r="72" spans="2:31" ht="22.5" customHeight="1" outlineLevel="1" x14ac:dyDescent="0.2">
      <c r="B72" s="492"/>
      <c r="C72" s="71">
        <v>5</v>
      </c>
      <c r="D72" s="71" t="s">
        <v>7</v>
      </c>
      <c r="E72" s="75"/>
      <c r="F72" s="258" t="s">
        <v>89</v>
      </c>
      <c r="G72" s="76"/>
      <c r="H72" s="77"/>
      <c r="I72" s="77"/>
      <c r="J72" s="77"/>
      <c r="K72" s="77"/>
      <c r="L72" s="78"/>
      <c r="M72" s="78"/>
      <c r="N72" s="78"/>
      <c r="O72" s="79"/>
      <c r="P72" s="62" t="s">
        <v>45</v>
      </c>
      <c r="Q72" s="74"/>
      <c r="R72" s="74"/>
      <c r="S72" s="74"/>
      <c r="T72" s="74"/>
      <c r="U72" s="74"/>
      <c r="V72" s="74"/>
      <c r="W72" s="74"/>
      <c r="X72" s="74"/>
    </row>
    <row r="73" spans="2:31" ht="22.5" customHeight="1" outlineLevel="1" x14ac:dyDescent="0.2">
      <c r="B73" s="492"/>
      <c r="C73" s="71">
        <v>6</v>
      </c>
      <c r="D73" s="71" t="s">
        <v>3</v>
      </c>
      <c r="E73" s="75"/>
      <c r="F73" s="315" t="s">
        <v>290</v>
      </c>
      <c r="G73" s="76"/>
      <c r="H73" s="77"/>
      <c r="I73" s="77"/>
      <c r="J73" s="77"/>
      <c r="K73" s="77"/>
      <c r="L73" s="78"/>
      <c r="M73" s="78"/>
      <c r="N73" s="78"/>
      <c r="O73" s="79"/>
      <c r="P73" s="62" t="s">
        <v>45</v>
      </c>
      <c r="Q73" s="74"/>
      <c r="R73" s="74"/>
      <c r="S73" s="74"/>
      <c r="T73" s="74"/>
      <c r="U73" s="74"/>
      <c r="V73" s="74"/>
      <c r="W73" s="74"/>
      <c r="X73" s="74"/>
    </row>
    <row r="74" spans="2:31" ht="22.5" customHeight="1" outlineLevel="1" x14ac:dyDescent="0.2">
      <c r="B74" s="492"/>
      <c r="C74" s="71">
        <v>7</v>
      </c>
      <c r="D74" s="71" t="s">
        <v>1</v>
      </c>
      <c r="E74" s="75"/>
      <c r="F74" s="315" t="s">
        <v>92</v>
      </c>
      <c r="G74" s="76"/>
      <c r="H74" s="77"/>
      <c r="I74" s="77"/>
      <c r="J74" s="77"/>
      <c r="K74" s="77"/>
      <c r="L74" s="78"/>
      <c r="M74" s="78"/>
      <c r="N74" s="78"/>
      <c r="O74" s="79"/>
      <c r="P74" s="62" t="s">
        <v>45</v>
      </c>
      <c r="Q74" s="74"/>
      <c r="R74" s="74"/>
      <c r="S74" s="74"/>
      <c r="T74" s="74"/>
      <c r="U74" s="74"/>
      <c r="V74" s="74"/>
      <c r="W74" s="74"/>
      <c r="X74" s="74"/>
    </row>
    <row r="75" spans="2:31" ht="22.5" customHeight="1" outlineLevel="1" x14ac:dyDescent="0.2">
      <c r="B75" s="492"/>
      <c r="C75" s="71">
        <v>8</v>
      </c>
      <c r="D75" s="71" t="s">
        <v>4</v>
      </c>
      <c r="E75" s="75"/>
      <c r="F75" s="315" t="s">
        <v>150</v>
      </c>
      <c r="G75" s="76"/>
      <c r="H75" s="77"/>
      <c r="I75" s="77"/>
      <c r="J75" s="77"/>
      <c r="K75" s="77"/>
      <c r="L75" s="78"/>
      <c r="M75" s="78"/>
      <c r="N75" s="78"/>
      <c r="O75" s="79"/>
      <c r="P75" s="62" t="s">
        <v>45</v>
      </c>
      <c r="Q75" s="74"/>
      <c r="R75" s="74"/>
      <c r="S75" s="74"/>
      <c r="T75" s="74"/>
      <c r="U75" s="74"/>
      <c r="V75" s="74"/>
      <c r="W75" s="74"/>
      <c r="X75" s="74"/>
    </row>
    <row r="76" spans="2:31" ht="22.5" customHeight="1" outlineLevel="1" x14ac:dyDescent="0.2">
      <c r="B76" s="492"/>
      <c r="C76" s="71">
        <v>9</v>
      </c>
      <c r="D76" s="71" t="s">
        <v>6</v>
      </c>
      <c r="E76" s="75"/>
      <c r="F76" s="315" t="s">
        <v>93</v>
      </c>
      <c r="G76" s="76"/>
      <c r="H76" s="77"/>
      <c r="I76" s="77"/>
      <c r="J76" s="77"/>
      <c r="K76" s="77"/>
      <c r="L76" s="78"/>
      <c r="M76" s="78"/>
      <c r="N76" s="78"/>
      <c r="O76" s="79"/>
      <c r="P76" s="62" t="s">
        <v>45</v>
      </c>
      <c r="Q76" s="74"/>
      <c r="R76" s="74"/>
      <c r="S76" s="74"/>
      <c r="T76" s="74"/>
      <c r="U76" s="74"/>
      <c r="V76" s="74"/>
      <c r="W76" s="74"/>
      <c r="X76" s="74"/>
    </row>
    <row r="77" spans="2:31" ht="22.5" customHeight="1" outlineLevel="1" x14ac:dyDescent="0.2">
      <c r="B77" s="492"/>
      <c r="C77" s="71">
        <v>10</v>
      </c>
      <c r="D77" s="71" t="s">
        <v>2</v>
      </c>
      <c r="E77" s="75">
        <v>10</v>
      </c>
      <c r="F77" s="315" t="s">
        <v>411</v>
      </c>
      <c r="G77" s="76"/>
      <c r="H77" s="77"/>
      <c r="I77" s="77"/>
      <c r="J77" s="77"/>
      <c r="K77" s="77"/>
      <c r="L77" s="78"/>
      <c r="M77" s="78"/>
      <c r="N77" s="78"/>
      <c r="O77" s="79"/>
      <c r="P77" s="62" t="s">
        <v>45</v>
      </c>
      <c r="Q77" s="74"/>
      <c r="R77" s="74"/>
      <c r="S77" s="74"/>
      <c r="T77" s="74"/>
      <c r="U77" s="74"/>
      <c r="V77" s="74"/>
      <c r="W77" s="74"/>
      <c r="X77" s="74"/>
    </row>
    <row r="78" spans="2:31" ht="22.5" customHeight="1" outlineLevel="1" x14ac:dyDescent="0.2">
      <c r="B78" s="492"/>
      <c r="C78" s="71">
        <v>11</v>
      </c>
      <c r="D78" s="71" t="s">
        <v>5</v>
      </c>
      <c r="E78" s="75"/>
      <c r="F78" s="258" t="s">
        <v>412</v>
      </c>
      <c r="G78" s="76"/>
      <c r="H78" s="77"/>
      <c r="I78" s="77"/>
      <c r="J78" s="77"/>
      <c r="K78" s="77"/>
      <c r="L78" s="78"/>
      <c r="M78" s="78"/>
      <c r="N78" s="78"/>
      <c r="O78" s="79"/>
      <c r="P78" s="62" t="s">
        <v>45</v>
      </c>
      <c r="Q78" s="74"/>
      <c r="R78" s="74"/>
      <c r="S78" s="74"/>
      <c r="T78" s="74"/>
      <c r="U78" s="74"/>
      <c r="V78" s="74"/>
      <c r="W78" s="74"/>
      <c r="X78" s="74"/>
    </row>
    <row r="79" spans="2:31" ht="22.5" customHeight="1" outlineLevel="1" x14ac:dyDescent="0.2">
      <c r="B79" s="492"/>
      <c r="C79" s="71">
        <v>12</v>
      </c>
      <c r="D79" s="71" t="s">
        <v>7</v>
      </c>
      <c r="E79" s="75"/>
      <c r="F79" s="258" t="s">
        <v>218</v>
      </c>
      <c r="G79" s="76"/>
      <c r="H79" s="77"/>
      <c r="I79" s="77"/>
      <c r="J79" s="77"/>
      <c r="K79" s="77"/>
      <c r="L79" s="78"/>
      <c r="M79" s="78"/>
      <c r="N79" s="78"/>
      <c r="O79" s="79"/>
      <c r="P79" s="62" t="s">
        <v>45</v>
      </c>
      <c r="Q79" s="74"/>
      <c r="R79" s="74"/>
      <c r="S79" s="74"/>
      <c r="T79" s="74"/>
      <c r="U79" s="74"/>
      <c r="V79" s="74"/>
      <c r="W79" s="74"/>
      <c r="X79" s="74"/>
    </row>
    <row r="80" spans="2:31" ht="22.5" customHeight="1" outlineLevel="1" x14ac:dyDescent="0.2">
      <c r="B80" s="492"/>
      <c r="C80" s="71">
        <v>13</v>
      </c>
      <c r="D80" s="71" t="s">
        <v>3</v>
      </c>
      <c r="E80" s="75"/>
      <c r="F80" s="315" t="s">
        <v>349</v>
      </c>
      <c r="G80" s="76"/>
      <c r="H80" s="77"/>
      <c r="I80" s="77"/>
      <c r="J80" s="77"/>
      <c r="K80" s="77"/>
      <c r="L80" s="78"/>
      <c r="M80" s="78"/>
      <c r="N80" s="78"/>
      <c r="O80" s="79"/>
      <c r="P80" s="62" t="s">
        <v>45</v>
      </c>
      <c r="Q80" s="74"/>
      <c r="R80" s="74"/>
      <c r="S80" s="74"/>
      <c r="T80" s="74"/>
      <c r="U80" s="74"/>
      <c r="V80" s="74"/>
      <c r="W80" s="74"/>
      <c r="X80" s="74"/>
    </row>
    <row r="81" spans="2:24" ht="22.5" customHeight="1" outlineLevel="1" x14ac:dyDescent="0.2">
      <c r="B81" s="492"/>
      <c r="C81" s="71">
        <v>14</v>
      </c>
      <c r="D81" s="71" t="s">
        <v>1</v>
      </c>
      <c r="F81" s="315" t="s">
        <v>413</v>
      </c>
      <c r="G81" s="76"/>
      <c r="H81" s="77"/>
      <c r="I81" s="77"/>
      <c r="J81" s="77"/>
      <c r="K81" s="77"/>
      <c r="L81" s="78"/>
      <c r="M81" s="78"/>
      <c r="N81" s="78"/>
      <c r="O81" s="79"/>
      <c r="P81" s="62" t="s">
        <v>45</v>
      </c>
      <c r="Q81" s="74"/>
      <c r="R81" s="74"/>
      <c r="S81" s="74"/>
      <c r="T81" s="74"/>
      <c r="U81" s="74"/>
      <c r="V81" s="74"/>
      <c r="W81" s="74"/>
      <c r="X81" s="74"/>
    </row>
    <row r="82" spans="2:24" ht="22.5" customHeight="1" outlineLevel="1" x14ac:dyDescent="0.2">
      <c r="B82" s="492"/>
      <c r="C82" s="71">
        <v>15</v>
      </c>
      <c r="D82" s="71" t="s">
        <v>4</v>
      </c>
      <c r="E82" s="75"/>
      <c r="F82" s="315" t="s">
        <v>350</v>
      </c>
      <c r="G82" s="76"/>
      <c r="H82" s="77"/>
      <c r="I82" s="77"/>
      <c r="J82" s="77"/>
      <c r="K82" s="77"/>
      <c r="L82" s="78"/>
      <c r="M82" s="78"/>
      <c r="N82" s="78"/>
      <c r="O82" s="79"/>
      <c r="P82" s="62" t="s">
        <v>45</v>
      </c>
      <c r="Q82" s="74"/>
      <c r="R82" s="74"/>
      <c r="S82" s="74"/>
      <c r="T82" s="74"/>
      <c r="U82" s="74"/>
      <c r="V82" s="74"/>
      <c r="W82" s="74"/>
      <c r="X82" s="74"/>
    </row>
    <row r="83" spans="2:24" ht="22.5" customHeight="1" outlineLevel="1" x14ac:dyDescent="0.2">
      <c r="B83" s="492"/>
      <c r="C83" s="71">
        <v>16</v>
      </c>
      <c r="D83" s="71" t="s">
        <v>6</v>
      </c>
      <c r="E83" s="75"/>
      <c r="F83" s="315" t="s">
        <v>94</v>
      </c>
      <c r="G83" s="76"/>
      <c r="H83" s="77"/>
      <c r="I83" s="77"/>
      <c r="J83" s="77"/>
      <c r="K83" s="77"/>
      <c r="L83" s="78"/>
      <c r="M83" s="78"/>
      <c r="N83" s="78"/>
      <c r="O83" s="79"/>
      <c r="P83" s="62" t="s">
        <v>45</v>
      </c>
      <c r="Q83" s="74"/>
      <c r="R83" s="74"/>
      <c r="S83" s="74"/>
      <c r="T83" s="74"/>
      <c r="U83" s="74"/>
      <c r="V83" s="74"/>
      <c r="W83" s="74"/>
      <c r="X83" s="74"/>
    </row>
    <row r="84" spans="2:24" ht="22.5" customHeight="1" outlineLevel="1" x14ac:dyDescent="0.2">
      <c r="B84" s="492"/>
      <c r="C84" s="71">
        <v>17</v>
      </c>
      <c r="D84" s="71" t="s">
        <v>2</v>
      </c>
      <c r="E84" s="75">
        <v>11</v>
      </c>
      <c r="F84" s="315" t="s">
        <v>95</v>
      </c>
      <c r="G84" s="76"/>
      <c r="H84" s="77"/>
      <c r="I84" s="77"/>
      <c r="J84" s="77"/>
      <c r="K84" s="77"/>
      <c r="L84" s="78"/>
      <c r="M84" s="78"/>
      <c r="N84" s="78"/>
      <c r="O84" s="79"/>
      <c r="P84" s="62" t="s">
        <v>45</v>
      </c>
      <c r="Q84" s="74"/>
      <c r="R84" s="74"/>
      <c r="S84" s="74"/>
      <c r="T84" s="74"/>
      <c r="U84" s="74"/>
      <c r="V84" s="74"/>
      <c r="W84" s="74"/>
      <c r="X84" s="74"/>
    </row>
    <row r="85" spans="2:24" ht="22.5" customHeight="1" outlineLevel="1" x14ac:dyDescent="0.2">
      <c r="B85" s="492"/>
      <c r="C85" s="71">
        <v>18</v>
      </c>
      <c r="D85" s="71" t="s">
        <v>5</v>
      </c>
      <c r="E85" s="75"/>
      <c r="F85" s="258"/>
      <c r="G85" s="76"/>
      <c r="H85" s="77"/>
      <c r="I85" s="77"/>
      <c r="J85" s="77"/>
      <c r="K85" s="77"/>
      <c r="L85" s="78"/>
      <c r="M85" s="78"/>
      <c r="N85" s="78"/>
      <c r="O85" s="79"/>
      <c r="P85" s="62" t="s">
        <v>45</v>
      </c>
      <c r="Q85" s="74"/>
      <c r="R85" s="74"/>
      <c r="S85" s="74"/>
      <c r="T85" s="74"/>
      <c r="U85" s="74"/>
      <c r="V85" s="74"/>
      <c r="W85" s="74"/>
      <c r="X85" s="74"/>
    </row>
    <row r="86" spans="2:24" ht="22.5" customHeight="1" outlineLevel="1" x14ac:dyDescent="0.2">
      <c r="B86" s="492"/>
      <c r="C86" s="71">
        <v>19</v>
      </c>
      <c r="D86" s="71" t="s">
        <v>7</v>
      </c>
      <c r="E86" s="75"/>
      <c r="F86" s="258" t="s">
        <v>166</v>
      </c>
      <c r="G86" s="76"/>
      <c r="H86" s="77"/>
      <c r="I86" s="77"/>
      <c r="J86" s="77"/>
      <c r="K86" s="77"/>
      <c r="L86" s="78"/>
      <c r="M86" s="78"/>
      <c r="N86" s="78"/>
      <c r="O86" s="79"/>
      <c r="P86" s="62" t="s">
        <v>45</v>
      </c>
      <c r="Q86" s="74"/>
      <c r="R86" s="74"/>
      <c r="S86" s="74"/>
      <c r="T86" s="74"/>
      <c r="U86" s="74"/>
      <c r="V86" s="74"/>
      <c r="W86" s="74"/>
      <c r="X86" s="74"/>
    </row>
    <row r="87" spans="2:24" ht="22.5" customHeight="1" outlineLevel="1" x14ac:dyDescent="0.2">
      <c r="B87" s="492"/>
      <c r="C87" s="71">
        <v>20</v>
      </c>
      <c r="D87" s="71" t="s">
        <v>3</v>
      </c>
      <c r="E87" s="75"/>
      <c r="F87" s="315" t="s">
        <v>96</v>
      </c>
      <c r="G87" s="76"/>
      <c r="H87" s="77"/>
      <c r="I87" s="77"/>
      <c r="J87" s="77"/>
      <c r="K87" s="77"/>
      <c r="L87" s="78"/>
      <c r="M87" s="78"/>
      <c r="N87" s="78"/>
      <c r="O87" s="79"/>
      <c r="P87" s="62" t="s">
        <v>45</v>
      </c>
      <c r="Q87" s="74"/>
      <c r="R87" s="74"/>
      <c r="S87" s="74"/>
      <c r="T87" s="74"/>
      <c r="U87" s="74"/>
      <c r="V87" s="74"/>
      <c r="W87" s="74"/>
      <c r="X87" s="74"/>
    </row>
    <row r="88" spans="2:24" ht="22.5" customHeight="1" outlineLevel="1" x14ac:dyDescent="0.2">
      <c r="B88" s="492"/>
      <c r="C88" s="71">
        <v>21</v>
      </c>
      <c r="D88" s="71" t="s">
        <v>1</v>
      </c>
      <c r="F88" s="315" t="s">
        <v>414</v>
      </c>
      <c r="G88" s="76"/>
      <c r="H88" s="77"/>
      <c r="I88" s="77"/>
      <c r="J88" s="77"/>
      <c r="K88" s="77"/>
      <c r="L88" s="78"/>
      <c r="M88" s="78"/>
      <c r="N88" s="78"/>
      <c r="O88" s="79"/>
      <c r="P88" s="62" t="s">
        <v>45</v>
      </c>
      <c r="Q88" s="74"/>
      <c r="R88" s="74"/>
      <c r="S88" s="74"/>
      <c r="T88" s="74"/>
      <c r="U88" s="74"/>
      <c r="V88" s="74"/>
      <c r="W88" s="74"/>
      <c r="X88" s="74"/>
    </row>
    <row r="89" spans="2:24" ht="22.5" customHeight="1" outlineLevel="1" x14ac:dyDescent="0.2">
      <c r="B89" s="492"/>
      <c r="C89" s="71">
        <v>22</v>
      </c>
      <c r="D89" s="71" t="s">
        <v>4</v>
      </c>
      <c r="E89" s="75"/>
      <c r="F89" s="315" t="s">
        <v>78</v>
      </c>
      <c r="G89" s="76"/>
      <c r="H89" s="77"/>
      <c r="I89" s="77"/>
      <c r="J89" s="77"/>
      <c r="K89" s="77"/>
      <c r="L89" s="78"/>
      <c r="M89" s="78"/>
      <c r="N89" s="78"/>
      <c r="O89" s="79"/>
      <c r="P89" s="62" t="s">
        <v>45</v>
      </c>
      <c r="Q89" s="74"/>
      <c r="R89" s="74"/>
      <c r="S89" s="74"/>
      <c r="T89" s="74"/>
      <c r="U89" s="74"/>
      <c r="V89" s="74"/>
      <c r="W89" s="74"/>
      <c r="X89" s="74"/>
    </row>
    <row r="90" spans="2:24" ht="22.5" customHeight="1" outlineLevel="1" x14ac:dyDescent="0.2">
      <c r="B90" s="492"/>
      <c r="C90" s="71">
        <v>23</v>
      </c>
      <c r="D90" s="71" t="s">
        <v>6</v>
      </c>
      <c r="E90" s="75"/>
      <c r="F90" s="315" t="s">
        <v>172</v>
      </c>
      <c r="G90" s="76"/>
      <c r="H90" s="77"/>
      <c r="I90" s="77"/>
      <c r="J90" s="77"/>
      <c r="K90" s="77"/>
      <c r="L90" s="78"/>
      <c r="M90" s="78"/>
      <c r="N90" s="78"/>
      <c r="O90" s="79"/>
      <c r="P90" s="62" t="s">
        <v>45</v>
      </c>
      <c r="Q90" s="74"/>
      <c r="R90" s="74"/>
      <c r="S90" s="74"/>
      <c r="T90" s="74"/>
      <c r="U90" s="74"/>
      <c r="V90" s="74"/>
      <c r="W90" s="74"/>
      <c r="X90" s="74"/>
    </row>
    <row r="91" spans="2:24" ht="22.5" customHeight="1" outlineLevel="1" x14ac:dyDescent="0.2">
      <c r="B91" s="492"/>
      <c r="C91" s="71">
        <v>24</v>
      </c>
      <c r="D91" s="71" t="s">
        <v>2</v>
      </c>
      <c r="E91" s="75">
        <v>12</v>
      </c>
      <c r="F91" s="315" t="s">
        <v>276</v>
      </c>
      <c r="G91" s="76"/>
      <c r="H91" s="77"/>
      <c r="I91" s="77"/>
      <c r="J91" s="77"/>
      <c r="K91" s="77"/>
      <c r="L91" s="78"/>
      <c r="M91" s="78"/>
      <c r="N91" s="78"/>
      <c r="O91" s="79"/>
      <c r="P91" s="62" t="s">
        <v>45</v>
      </c>
      <c r="Q91" s="74"/>
      <c r="R91" s="74"/>
      <c r="S91" s="74"/>
      <c r="T91" s="74"/>
      <c r="U91" s="74"/>
      <c r="V91" s="74"/>
      <c r="W91" s="74"/>
      <c r="X91" s="74"/>
    </row>
    <row r="92" spans="2:24" ht="22.5" customHeight="1" outlineLevel="1" x14ac:dyDescent="0.2">
      <c r="B92" s="492"/>
      <c r="C92" s="71">
        <v>25</v>
      </c>
      <c r="D92" s="71" t="s">
        <v>5</v>
      </c>
      <c r="E92" s="75"/>
      <c r="F92" s="258" t="s">
        <v>167</v>
      </c>
      <c r="G92" s="76"/>
      <c r="H92" s="77"/>
      <c r="I92" s="77"/>
      <c r="J92" s="77"/>
      <c r="K92" s="77"/>
      <c r="L92" s="78"/>
      <c r="M92" s="78"/>
      <c r="N92" s="78"/>
      <c r="O92" s="79"/>
      <c r="P92" s="62" t="s">
        <v>45</v>
      </c>
      <c r="Q92" s="74"/>
      <c r="R92" s="74"/>
      <c r="S92" s="74"/>
      <c r="T92" s="74"/>
      <c r="U92" s="74"/>
      <c r="V92" s="74"/>
      <c r="W92" s="74"/>
      <c r="X92" s="74"/>
    </row>
    <row r="93" spans="2:24" ht="22.5" customHeight="1" outlineLevel="1" x14ac:dyDescent="0.2">
      <c r="B93" s="492"/>
      <c r="C93" s="71">
        <v>26</v>
      </c>
      <c r="D93" s="71" t="s">
        <v>7</v>
      </c>
      <c r="E93" s="75"/>
      <c r="F93" s="258" t="s">
        <v>415</v>
      </c>
      <c r="G93" s="76"/>
      <c r="H93" s="77"/>
      <c r="I93" s="77"/>
      <c r="J93" s="77"/>
      <c r="K93" s="77"/>
      <c r="L93" s="78"/>
      <c r="M93" s="78"/>
      <c r="N93" s="78"/>
      <c r="O93" s="79"/>
      <c r="P93" s="62" t="s">
        <v>45</v>
      </c>
      <c r="Q93" s="74"/>
      <c r="R93" s="74"/>
      <c r="S93" s="74"/>
      <c r="T93" s="74"/>
      <c r="U93" s="74"/>
      <c r="V93" s="74"/>
      <c r="W93" s="74"/>
      <c r="X93" s="74"/>
    </row>
    <row r="94" spans="2:24" ht="22.5" customHeight="1" outlineLevel="1" x14ac:dyDescent="0.2">
      <c r="B94" s="492"/>
      <c r="C94" s="71">
        <v>27</v>
      </c>
      <c r="D94" s="71" t="s">
        <v>3</v>
      </c>
      <c r="E94" s="75"/>
      <c r="F94" s="315" t="s">
        <v>416</v>
      </c>
      <c r="G94" s="76"/>
      <c r="H94" s="77"/>
      <c r="I94" s="77"/>
      <c r="J94" s="77"/>
      <c r="K94" s="77"/>
      <c r="L94" s="78"/>
      <c r="M94" s="78"/>
      <c r="N94" s="78"/>
      <c r="O94" s="79"/>
      <c r="P94" s="62" t="s">
        <v>45</v>
      </c>
      <c r="Q94" s="74"/>
      <c r="R94" s="74"/>
      <c r="S94" s="74"/>
      <c r="T94" s="74"/>
      <c r="U94" s="74"/>
      <c r="V94" s="74"/>
      <c r="W94" s="74"/>
      <c r="X94" s="74"/>
    </row>
    <row r="95" spans="2:24" ht="22.5" customHeight="1" outlineLevel="1" x14ac:dyDescent="0.2">
      <c r="B95" s="492"/>
      <c r="C95" s="71">
        <v>28</v>
      </c>
      <c r="D95" s="71" t="s">
        <v>1</v>
      </c>
      <c r="F95" s="315" t="s">
        <v>352</v>
      </c>
      <c r="G95" s="76"/>
      <c r="H95" s="77"/>
      <c r="I95" s="77"/>
      <c r="J95" s="77"/>
      <c r="K95" s="77"/>
      <c r="L95" s="78"/>
      <c r="M95" s="78"/>
      <c r="N95" s="78"/>
      <c r="O95" s="79"/>
      <c r="P95" s="62" t="s">
        <v>45</v>
      </c>
      <c r="Q95" s="74"/>
      <c r="R95" s="74"/>
      <c r="S95" s="74"/>
      <c r="T95" s="74"/>
      <c r="U95" s="74"/>
      <c r="V95" s="74"/>
      <c r="W95" s="74"/>
      <c r="X95" s="74"/>
    </row>
    <row r="96" spans="2:24" ht="22.5" customHeight="1" outlineLevel="1" x14ac:dyDescent="0.2">
      <c r="B96" s="492"/>
      <c r="C96" s="71">
        <v>29</v>
      </c>
      <c r="D96" s="71" t="s">
        <v>4</v>
      </c>
      <c r="E96" s="75"/>
      <c r="F96" s="315"/>
      <c r="G96" s="76"/>
      <c r="H96" s="77"/>
      <c r="I96" s="77"/>
      <c r="J96" s="77"/>
      <c r="K96" s="77"/>
      <c r="L96" s="78"/>
      <c r="M96" s="78"/>
      <c r="N96" s="78"/>
      <c r="O96" s="79"/>
      <c r="P96" s="62" t="s">
        <v>45</v>
      </c>
      <c r="Q96" s="74"/>
      <c r="R96" s="74"/>
      <c r="S96" s="74"/>
      <c r="T96" s="74"/>
      <c r="U96" s="74"/>
      <c r="V96" s="74"/>
      <c r="W96" s="74"/>
      <c r="X96" s="74"/>
    </row>
    <row r="97" spans="2:31" ht="22.5" customHeight="1" outlineLevel="1" x14ac:dyDescent="0.2">
      <c r="B97" s="492"/>
      <c r="C97" s="71">
        <v>30</v>
      </c>
      <c r="D97" s="71" t="s">
        <v>6</v>
      </c>
      <c r="E97" s="75"/>
      <c r="F97" s="315" t="s">
        <v>247</v>
      </c>
      <c r="G97" s="76"/>
      <c r="H97" s="77"/>
      <c r="I97" s="77"/>
      <c r="J97" s="77"/>
      <c r="K97" s="77"/>
      <c r="L97" s="78"/>
      <c r="M97" s="78"/>
      <c r="N97" s="78"/>
      <c r="O97" s="79"/>
      <c r="P97" s="62" t="s">
        <v>45</v>
      </c>
      <c r="Q97" s="74"/>
      <c r="R97" s="74"/>
      <c r="S97" s="74"/>
      <c r="T97" s="74"/>
      <c r="U97" s="74"/>
      <c r="V97" s="74"/>
      <c r="W97" s="74"/>
      <c r="X97" s="74"/>
    </row>
    <row r="98" spans="2:31" ht="22.5" customHeight="1" outlineLevel="1" thickBot="1" x14ac:dyDescent="0.25">
      <c r="B98" s="493"/>
      <c r="C98" s="109">
        <v>31</v>
      </c>
      <c r="D98" s="396" t="s">
        <v>2</v>
      </c>
      <c r="E98" s="397">
        <v>13</v>
      </c>
      <c r="F98" s="420"/>
      <c r="G98" s="115"/>
      <c r="H98" s="116"/>
      <c r="I98" s="116"/>
      <c r="J98" s="116"/>
      <c r="K98" s="116"/>
      <c r="L98" s="117"/>
      <c r="M98" s="117"/>
      <c r="N98" s="117"/>
      <c r="O98" s="118"/>
      <c r="P98" s="98" t="s">
        <v>45</v>
      </c>
      <c r="Q98" s="114"/>
      <c r="R98" s="114"/>
      <c r="S98" s="114"/>
      <c r="T98" s="114"/>
      <c r="U98" s="114"/>
      <c r="V98" s="114"/>
      <c r="W98" s="114"/>
      <c r="X98" s="114"/>
      <c r="Z98" s="119"/>
      <c r="AA98" s="119"/>
      <c r="AB98" s="119"/>
      <c r="AC98" s="119"/>
    </row>
    <row r="99" spans="2:31" s="451" customFormat="1" ht="22.5" customHeight="1" thickTop="1" thickBot="1" x14ac:dyDescent="0.25">
      <c r="B99" s="483" t="s">
        <v>543</v>
      </c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5"/>
      <c r="Q99" s="449">
        <f>SUM(Q68:Q98)</f>
        <v>0</v>
      </c>
      <c r="R99" s="449">
        <f t="shared" ref="R99:X99" si="2">SUM(R68:R98)</f>
        <v>0</v>
      </c>
      <c r="S99" s="449">
        <f t="shared" si="2"/>
        <v>0</v>
      </c>
      <c r="T99" s="449">
        <f t="shared" si="2"/>
        <v>0</v>
      </c>
      <c r="U99" s="449">
        <f t="shared" si="2"/>
        <v>0</v>
      </c>
      <c r="V99" s="449">
        <f t="shared" si="2"/>
        <v>0</v>
      </c>
      <c r="W99" s="449">
        <f t="shared" si="2"/>
        <v>0</v>
      </c>
      <c r="X99" s="449">
        <f t="shared" si="2"/>
        <v>0</v>
      </c>
      <c r="Z99" s="452"/>
      <c r="AA99" s="452"/>
      <c r="AB99" s="452"/>
      <c r="AC99" s="452"/>
      <c r="AD99" s="452"/>
      <c r="AE99" s="452"/>
    </row>
    <row r="100" spans="2:31" ht="22.5" customHeight="1" outlineLevel="1" thickTop="1" x14ac:dyDescent="0.2">
      <c r="B100" s="494" t="s">
        <v>27</v>
      </c>
      <c r="C100" s="179">
        <v>1</v>
      </c>
      <c r="D100" s="71" t="s">
        <v>5</v>
      </c>
      <c r="E100" s="75"/>
      <c r="F100" s="258" t="s">
        <v>417</v>
      </c>
      <c r="G100" s="180"/>
      <c r="H100" s="181"/>
      <c r="I100" s="181"/>
      <c r="J100" s="181"/>
      <c r="K100" s="181"/>
      <c r="L100" s="182"/>
      <c r="M100" s="182"/>
      <c r="N100" s="182"/>
      <c r="O100" s="183"/>
      <c r="P100" s="107" t="s">
        <v>45</v>
      </c>
      <c r="Q100" s="184"/>
      <c r="R100" s="184"/>
      <c r="S100" s="184"/>
      <c r="T100" s="184"/>
      <c r="U100" s="184"/>
      <c r="V100" s="184"/>
      <c r="W100" s="184"/>
      <c r="X100" s="184"/>
    </row>
    <row r="101" spans="2:31" ht="22.5" customHeight="1" outlineLevel="1" x14ac:dyDescent="0.2">
      <c r="B101" s="492"/>
      <c r="C101" s="121">
        <v>2</v>
      </c>
      <c r="D101" s="121" t="s">
        <v>7</v>
      </c>
      <c r="E101" s="75"/>
      <c r="F101" s="386"/>
      <c r="G101" s="292"/>
      <c r="H101" s="293"/>
      <c r="I101" s="293"/>
      <c r="J101" s="293"/>
      <c r="K101" s="293"/>
      <c r="L101" s="294"/>
      <c r="M101" s="294"/>
      <c r="N101" s="294"/>
      <c r="O101" s="295"/>
      <c r="P101" s="62" t="s">
        <v>45</v>
      </c>
      <c r="Q101" s="296"/>
      <c r="R101" s="296"/>
      <c r="S101" s="296"/>
      <c r="T101" s="296"/>
      <c r="U101" s="296"/>
      <c r="V101" s="296"/>
      <c r="W101" s="296"/>
      <c r="X101" s="296"/>
    </row>
    <row r="102" spans="2:31" ht="22.5" customHeight="1" outlineLevel="1" x14ac:dyDescent="0.2">
      <c r="B102" s="492"/>
      <c r="C102" s="71">
        <v>3</v>
      </c>
      <c r="D102" s="121" t="s">
        <v>3</v>
      </c>
      <c r="E102" s="75"/>
      <c r="F102" s="315" t="s">
        <v>418</v>
      </c>
      <c r="G102" s="82"/>
      <c r="H102" s="83"/>
      <c r="I102" s="83"/>
      <c r="J102" s="83"/>
      <c r="K102" s="83"/>
      <c r="L102" s="73"/>
      <c r="M102" s="73"/>
      <c r="N102" s="73"/>
      <c r="O102" s="71"/>
      <c r="P102" s="62" t="s">
        <v>45</v>
      </c>
      <c r="Q102" s="74"/>
      <c r="R102" s="74"/>
      <c r="S102" s="74"/>
      <c r="T102" s="74"/>
      <c r="U102" s="74"/>
      <c r="V102" s="74"/>
      <c r="W102" s="74"/>
      <c r="X102" s="74"/>
    </row>
    <row r="103" spans="2:31" ht="22.5" customHeight="1" outlineLevel="1" x14ac:dyDescent="0.2">
      <c r="B103" s="492"/>
      <c r="C103" s="71">
        <v>4</v>
      </c>
      <c r="D103" s="121" t="s">
        <v>1</v>
      </c>
      <c r="E103" s="75"/>
      <c r="F103" s="315" t="s">
        <v>419</v>
      </c>
      <c r="G103" s="76"/>
      <c r="H103" s="77"/>
      <c r="I103" s="77"/>
      <c r="J103" s="77"/>
      <c r="K103" s="77"/>
      <c r="L103" s="78"/>
      <c r="M103" s="78"/>
      <c r="N103" s="78"/>
      <c r="O103" s="79"/>
      <c r="P103" s="62" t="s">
        <v>45</v>
      </c>
      <c r="Q103" s="74"/>
      <c r="R103" s="74"/>
      <c r="S103" s="74"/>
      <c r="T103" s="74"/>
      <c r="U103" s="74"/>
      <c r="V103" s="74"/>
      <c r="W103" s="74"/>
      <c r="X103" s="74"/>
    </row>
    <row r="104" spans="2:31" ht="22.5" customHeight="1" outlineLevel="1" x14ac:dyDescent="0.2">
      <c r="B104" s="492"/>
      <c r="C104" s="71">
        <v>5</v>
      </c>
      <c r="D104" s="121" t="s">
        <v>4</v>
      </c>
      <c r="E104" s="75"/>
      <c r="F104" s="315"/>
      <c r="G104" s="76"/>
      <c r="H104" s="77"/>
      <c r="I104" s="77"/>
      <c r="J104" s="77"/>
      <c r="K104" s="77"/>
      <c r="L104" s="78"/>
      <c r="M104" s="78"/>
      <c r="N104" s="78"/>
      <c r="O104" s="79"/>
      <c r="P104" s="62" t="s">
        <v>45</v>
      </c>
      <c r="Q104" s="74"/>
      <c r="R104" s="74"/>
      <c r="S104" s="74"/>
      <c r="T104" s="74"/>
      <c r="U104" s="74"/>
      <c r="V104" s="74"/>
      <c r="W104" s="74"/>
      <c r="X104" s="74"/>
    </row>
    <row r="105" spans="2:31" ht="22.5" customHeight="1" outlineLevel="1" x14ac:dyDescent="0.2">
      <c r="B105" s="492"/>
      <c r="C105" s="71">
        <v>6</v>
      </c>
      <c r="D105" s="121" t="s">
        <v>6</v>
      </c>
      <c r="E105" s="75"/>
      <c r="F105" s="315"/>
      <c r="G105" s="76"/>
      <c r="H105" s="77"/>
      <c r="I105" s="77"/>
      <c r="J105" s="77"/>
      <c r="K105" s="77"/>
      <c r="L105" s="78"/>
      <c r="M105" s="78"/>
      <c r="N105" s="78"/>
      <c r="O105" s="79"/>
      <c r="P105" s="62" t="s">
        <v>45</v>
      </c>
      <c r="Q105" s="74"/>
      <c r="R105" s="74"/>
      <c r="S105" s="74"/>
      <c r="T105" s="74"/>
      <c r="U105" s="74"/>
      <c r="V105" s="74"/>
      <c r="W105" s="74"/>
      <c r="X105" s="74"/>
    </row>
    <row r="106" spans="2:31" ht="22.5" customHeight="1" outlineLevel="1" x14ac:dyDescent="0.2">
      <c r="B106" s="492"/>
      <c r="C106" s="71">
        <v>7</v>
      </c>
      <c r="D106" s="71" t="s">
        <v>2</v>
      </c>
      <c r="E106" s="75">
        <v>14</v>
      </c>
      <c r="F106" s="315"/>
      <c r="G106" s="76"/>
      <c r="H106" s="77"/>
      <c r="I106" s="77"/>
      <c r="J106" s="77"/>
      <c r="K106" s="77"/>
      <c r="L106" s="78"/>
      <c r="M106" s="78"/>
      <c r="N106" s="78"/>
      <c r="O106" s="79"/>
      <c r="P106" s="62" t="s">
        <v>45</v>
      </c>
      <c r="Q106" s="74"/>
      <c r="R106" s="74"/>
      <c r="S106" s="74"/>
      <c r="T106" s="74"/>
      <c r="U106" s="74"/>
      <c r="V106" s="74"/>
      <c r="W106" s="74"/>
      <c r="X106" s="74"/>
    </row>
    <row r="107" spans="2:31" ht="22.5" customHeight="1" outlineLevel="1" x14ac:dyDescent="0.2">
      <c r="B107" s="492"/>
      <c r="C107" s="71">
        <v>8</v>
      </c>
      <c r="D107" s="71" t="s">
        <v>5</v>
      </c>
      <c r="E107" s="75"/>
      <c r="F107" s="386"/>
      <c r="G107" s="76"/>
      <c r="H107" s="77"/>
      <c r="I107" s="77"/>
      <c r="J107" s="77"/>
      <c r="K107" s="77"/>
      <c r="L107" s="78"/>
      <c r="M107" s="78"/>
      <c r="N107" s="78"/>
      <c r="O107" s="79"/>
      <c r="P107" s="62" t="s">
        <v>45</v>
      </c>
      <c r="Q107" s="74"/>
      <c r="R107" s="74"/>
      <c r="S107" s="74"/>
      <c r="T107" s="74"/>
      <c r="U107" s="74"/>
      <c r="V107" s="74"/>
      <c r="W107" s="74"/>
      <c r="X107" s="74"/>
    </row>
    <row r="108" spans="2:31" ht="22.5" customHeight="1" outlineLevel="1" x14ac:dyDescent="0.2">
      <c r="B108" s="492"/>
      <c r="C108" s="71">
        <v>9</v>
      </c>
      <c r="D108" s="121" t="s">
        <v>7</v>
      </c>
      <c r="E108" s="75"/>
      <c r="F108" s="315"/>
      <c r="G108" s="76"/>
      <c r="H108" s="77"/>
      <c r="I108" s="77"/>
      <c r="J108" s="77"/>
      <c r="K108" s="77"/>
      <c r="L108" s="78"/>
      <c r="M108" s="78"/>
      <c r="N108" s="78"/>
      <c r="O108" s="79"/>
      <c r="P108" s="62" t="s">
        <v>45</v>
      </c>
      <c r="Q108" s="74"/>
      <c r="R108" s="74"/>
      <c r="S108" s="74"/>
      <c r="T108" s="74"/>
      <c r="U108" s="74"/>
      <c r="V108" s="74"/>
      <c r="W108" s="74"/>
      <c r="X108" s="74"/>
    </row>
    <row r="109" spans="2:31" ht="22.5" customHeight="1" outlineLevel="1" x14ac:dyDescent="0.2">
      <c r="B109" s="492"/>
      <c r="C109" s="71">
        <v>10</v>
      </c>
      <c r="D109" s="121" t="s">
        <v>3</v>
      </c>
      <c r="E109" s="75"/>
      <c r="F109" s="315"/>
      <c r="G109" s="76"/>
      <c r="H109" s="77"/>
      <c r="I109" s="77"/>
      <c r="J109" s="77"/>
      <c r="K109" s="77"/>
      <c r="L109" s="78"/>
      <c r="M109" s="78"/>
      <c r="N109" s="78"/>
      <c r="O109" s="79"/>
      <c r="P109" s="62" t="s">
        <v>45</v>
      </c>
      <c r="Q109" s="74"/>
      <c r="R109" s="74"/>
      <c r="S109" s="74"/>
      <c r="T109" s="74"/>
      <c r="U109" s="74"/>
      <c r="V109" s="74"/>
      <c r="W109" s="74"/>
      <c r="X109" s="74"/>
    </row>
    <row r="110" spans="2:31" ht="22.5" customHeight="1" outlineLevel="1" x14ac:dyDescent="0.2">
      <c r="B110" s="492"/>
      <c r="C110" s="71">
        <v>11</v>
      </c>
      <c r="D110" s="71" t="s">
        <v>1</v>
      </c>
      <c r="F110" s="315" t="s">
        <v>420</v>
      </c>
      <c r="G110" s="76"/>
      <c r="H110" s="77"/>
      <c r="I110" s="77"/>
      <c r="J110" s="77"/>
      <c r="K110" s="77"/>
      <c r="L110" s="78"/>
      <c r="M110" s="78"/>
      <c r="N110" s="78"/>
      <c r="O110" s="79"/>
      <c r="P110" s="62" t="s">
        <v>45</v>
      </c>
      <c r="Q110" s="74"/>
      <c r="R110" s="74"/>
      <c r="S110" s="74"/>
      <c r="T110" s="74"/>
      <c r="U110" s="74"/>
      <c r="V110" s="74"/>
      <c r="W110" s="74"/>
      <c r="X110" s="74"/>
    </row>
    <row r="111" spans="2:31" ht="22.5" customHeight="1" outlineLevel="1" x14ac:dyDescent="0.2">
      <c r="B111" s="492"/>
      <c r="C111" s="71">
        <v>12</v>
      </c>
      <c r="D111" s="121" t="s">
        <v>4</v>
      </c>
      <c r="E111" s="75"/>
      <c r="F111" s="315" t="s">
        <v>421</v>
      </c>
      <c r="G111" s="76"/>
      <c r="H111" s="77"/>
      <c r="I111" s="77"/>
      <c r="J111" s="77"/>
      <c r="K111" s="77"/>
      <c r="L111" s="78"/>
      <c r="M111" s="78"/>
      <c r="N111" s="78"/>
      <c r="O111" s="79"/>
      <c r="P111" s="62" t="s">
        <v>45</v>
      </c>
      <c r="Q111" s="74"/>
      <c r="R111" s="74"/>
      <c r="S111" s="74"/>
      <c r="T111" s="74"/>
      <c r="U111" s="74"/>
      <c r="V111" s="74"/>
      <c r="W111" s="74"/>
      <c r="X111" s="74"/>
    </row>
    <row r="112" spans="2:31" ht="22.5" customHeight="1" outlineLevel="1" x14ac:dyDescent="0.2">
      <c r="B112" s="492"/>
      <c r="C112" s="71">
        <v>13</v>
      </c>
      <c r="D112" s="71" t="s">
        <v>6</v>
      </c>
      <c r="E112" s="75"/>
      <c r="F112" s="315" t="s">
        <v>97</v>
      </c>
      <c r="G112" s="76"/>
      <c r="H112" s="77"/>
      <c r="I112" s="77"/>
      <c r="J112" s="77"/>
      <c r="K112" s="77"/>
      <c r="L112" s="78"/>
      <c r="M112" s="78"/>
      <c r="N112" s="78"/>
      <c r="O112" s="79"/>
      <c r="P112" s="62" t="s">
        <v>45</v>
      </c>
      <c r="Q112" s="74"/>
      <c r="R112" s="74"/>
      <c r="S112" s="74"/>
      <c r="T112" s="74"/>
      <c r="U112" s="74"/>
      <c r="V112" s="74"/>
      <c r="W112" s="74"/>
      <c r="X112" s="74"/>
    </row>
    <row r="113" spans="2:24" ht="22.5" customHeight="1" outlineLevel="1" x14ac:dyDescent="0.2">
      <c r="B113" s="492"/>
      <c r="C113" s="122">
        <v>14</v>
      </c>
      <c r="D113" s="71" t="s">
        <v>2</v>
      </c>
      <c r="E113" s="75">
        <v>15</v>
      </c>
      <c r="F113" s="315" t="s">
        <v>422</v>
      </c>
      <c r="G113" s="123"/>
      <c r="H113" s="124"/>
      <c r="I113" s="124"/>
      <c r="J113" s="124"/>
      <c r="K113" s="124"/>
      <c r="L113" s="125"/>
      <c r="M113" s="125"/>
      <c r="N113" s="125"/>
      <c r="O113" s="126"/>
      <c r="P113" s="62" t="s">
        <v>45</v>
      </c>
      <c r="Q113" s="127"/>
      <c r="R113" s="127"/>
      <c r="S113" s="127"/>
      <c r="T113" s="127"/>
      <c r="U113" s="127"/>
      <c r="V113" s="127"/>
      <c r="W113" s="127"/>
      <c r="X113" s="127"/>
    </row>
    <row r="114" spans="2:24" ht="22.5" customHeight="1" outlineLevel="1" x14ac:dyDescent="0.2">
      <c r="B114" s="492"/>
      <c r="C114" s="71">
        <v>15</v>
      </c>
      <c r="D114" s="121" t="s">
        <v>5</v>
      </c>
      <c r="E114" s="75"/>
      <c r="F114" s="386" t="s">
        <v>423</v>
      </c>
      <c r="G114" s="76"/>
      <c r="H114" s="77"/>
      <c r="I114" s="77"/>
      <c r="J114" s="77"/>
      <c r="K114" s="77"/>
      <c r="L114" s="78"/>
      <c r="M114" s="78"/>
      <c r="N114" s="78"/>
      <c r="O114" s="79"/>
      <c r="P114" s="62" t="s">
        <v>45</v>
      </c>
      <c r="Q114" s="74"/>
      <c r="R114" s="74"/>
      <c r="S114" s="74"/>
      <c r="T114" s="74"/>
      <c r="U114" s="74"/>
      <c r="V114" s="74"/>
      <c r="W114" s="74"/>
      <c r="X114" s="74"/>
    </row>
    <row r="115" spans="2:24" ht="22.5" customHeight="1" outlineLevel="1" x14ac:dyDescent="0.2">
      <c r="B115" s="492"/>
      <c r="C115" s="71">
        <v>16</v>
      </c>
      <c r="D115" s="121" t="s">
        <v>7</v>
      </c>
      <c r="E115" s="75"/>
      <c r="F115" s="386" t="s">
        <v>151</v>
      </c>
      <c r="G115" s="76"/>
      <c r="H115" s="77"/>
      <c r="I115" s="77"/>
      <c r="J115" s="77"/>
      <c r="K115" s="77"/>
      <c r="L115" s="78"/>
      <c r="M115" s="78"/>
      <c r="N115" s="78"/>
      <c r="O115" s="79"/>
      <c r="P115" s="62" t="s">
        <v>45</v>
      </c>
      <c r="Q115" s="74"/>
      <c r="R115" s="74"/>
      <c r="S115" s="74"/>
      <c r="T115" s="74"/>
      <c r="U115" s="74"/>
      <c r="V115" s="74"/>
      <c r="W115" s="74"/>
      <c r="X115" s="74"/>
    </row>
    <row r="116" spans="2:24" ht="22.5" customHeight="1" outlineLevel="1" x14ac:dyDescent="0.2">
      <c r="B116" s="492"/>
      <c r="C116" s="71">
        <v>17</v>
      </c>
      <c r="D116" s="71" t="s">
        <v>3</v>
      </c>
      <c r="E116" s="75"/>
      <c r="F116" s="315" t="s">
        <v>98</v>
      </c>
      <c r="G116" s="76"/>
      <c r="H116" s="77"/>
      <c r="I116" s="77"/>
      <c r="J116" s="77"/>
      <c r="K116" s="77"/>
      <c r="L116" s="78"/>
      <c r="M116" s="78"/>
      <c r="N116" s="78"/>
      <c r="O116" s="79"/>
      <c r="P116" s="62" t="s">
        <v>45</v>
      </c>
      <c r="Q116" s="74"/>
      <c r="R116" s="74"/>
      <c r="S116" s="74"/>
      <c r="T116" s="74"/>
      <c r="U116" s="74"/>
      <c r="V116" s="74"/>
      <c r="W116" s="74"/>
      <c r="X116" s="74"/>
    </row>
    <row r="117" spans="2:24" ht="22.5" customHeight="1" outlineLevel="1" x14ac:dyDescent="0.2">
      <c r="B117" s="492"/>
      <c r="C117" s="71">
        <v>18</v>
      </c>
      <c r="D117" s="122" t="s">
        <v>1</v>
      </c>
      <c r="F117" s="315" t="s">
        <v>31</v>
      </c>
      <c r="G117" s="76"/>
      <c r="H117" s="77"/>
      <c r="I117" s="77"/>
      <c r="J117" s="77"/>
      <c r="K117" s="77"/>
      <c r="L117" s="78"/>
      <c r="M117" s="78"/>
      <c r="N117" s="78"/>
      <c r="O117" s="79"/>
      <c r="P117" s="62" t="s">
        <v>45</v>
      </c>
      <c r="Q117" s="74"/>
      <c r="R117" s="74"/>
      <c r="S117" s="74"/>
      <c r="T117" s="74"/>
      <c r="U117" s="74"/>
      <c r="V117" s="74"/>
      <c r="W117" s="74"/>
      <c r="X117" s="74"/>
    </row>
    <row r="118" spans="2:24" ht="22.5" customHeight="1" outlineLevel="1" x14ac:dyDescent="0.2">
      <c r="B118" s="492"/>
      <c r="C118" s="71">
        <v>19</v>
      </c>
      <c r="D118" s="71" t="s">
        <v>4</v>
      </c>
      <c r="E118" s="75"/>
      <c r="F118" s="315" t="s">
        <v>292</v>
      </c>
      <c r="G118" s="76"/>
      <c r="H118" s="77"/>
      <c r="I118" s="77"/>
      <c r="J118" s="77"/>
      <c r="K118" s="77"/>
      <c r="L118" s="78"/>
      <c r="M118" s="78"/>
      <c r="N118" s="78"/>
      <c r="O118" s="79"/>
      <c r="P118" s="62" t="s">
        <v>45</v>
      </c>
      <c r="Q118" s="74"/>
      <c r="R118" s="74"/>
      <c r="S118" s="74"/>
      <c r="T118" s="74"/>
      <c r="U118" s="74"/>
      <c r="V118" s="74"/>
      <c r="W118" s="74"/>
      <c r="X118" s="74"/>
    </row>
    <row r="119" spans="2:24" ht="22.5" customHeight="1" outlineLevel="1" x14ac:dyDescent="0.2">
      <c r="B119" s="492"/>
      <c r="C119" s="71">
        <v>20</v>
      </c>
      <c r="D119" s="71" t="s">
        <v>6</v>
      </c>
      <c r="E119" s="75"/>
      <c r="F119" s="315" t="s">
        <v>32</v>
      </c>
      <c r="G119" s="76"/>
      <c r="H119" s="77"/>
      <c r="I119" s="77"/>
      <c r="J119" s="77"/>
      <c r="K119" s="77"/>
      <c r="L119" s="78"/>
      <c r="M119" s="78"/>
      <c r="N119" s="78"/>
      <c r="O119" s="79"/>
      <c r="P119" s="62" t="s">
        <v>45</v>
      </c>
      <c r="Q119" s="74"/>
      <c r="R119" s="74"/>
      <c r="S119" s="74"/>
      <c r="T119" s="74"/>
      <c r="U119" s="74"/>
      <c r="V119" s="74"/>
      <c r="W119" s="74"/>
      <c r="X119" s="74"/>
    </row>
    <row r="120" spans="2:24" ht="22.5" customHeight="1" outlineLevel="1" x14ac:dyDescent="0.2">
      <c r="B120" s="492"/>
      <c r="C120" s="71">
        <v>21</v>
      </c>
      <c r="D120" s="121" t="s">
        <v>2</v>
      </c>
      <c r="E120" s="75">
        <v>16</v>
      </c>
      <c r="F120" s="315" t="s">
        <v>33</v>
      </c>
      <c r="G120" s="76"/>
      <c r="H120" s="77"/>
      <c r="I120" s="77"/>
      <c r="J120" s="77"/>
      <c r="K120" s="77"/>
      <c r="L120" s="78"/>
      <c r="M120" s="78"/>
      <c r="N120" s="78"/>
      <c r="O120" s="79"/>
      <c r="P120" s="62" t="s">
        <v>45</v>
      </c>
      <c r="Q120" s="74"/>
      <c r="R120" s="74"/>
      <c r="S120" s="74"/>
      <c r="T120" s="74"/>
      <c r="U120" s="74"/>
      <c r="V120" s="74"/>
      <c r="W120" s="74"/>
      <c r="X120" s="74"/>
    </row>
    <row r="121" spans="2:24" ht="22.5" customHeight="1" outlineLevel="1" x14ac:dyDescent="0.2">
      <c r="B121" s="492"/>
      <c r="C121" s="71">
        <v>22</v>
      </c>
      <c r="D121" s="121" t="s">
        <v>5</v>
      </c>
      <c r="E121" s="75"/>
      <c r="F121" s="386" t="s">
        <v>80</v>
      </c>
      <c r="G121" s="76"/>
      <c r="H121" s="77"/>
      <c r="I121" s="77"/>
      <c r="J121" s="77"/>
      <c r="K121" s="77"/>
      <c r="L121" s="78"/>
      <c r="M121" s="78"/>
      <c r="N121" s="78"/>
      <c r="O121" s="79"/>
      <c r="P121" s="62" t="s">
        <v>45</v>
      </c>
      <c r="Q121" s="74"/>
      <c r="R121" s="74"/>
      <c r="S121" s="74"/>
      <c r="T121" s="74"/>
      <c r="U121" s="74"/>
      <c r="V121" s="74"/>
      <c r="W121" s="74"/>
      <c r="X121" s="74"/>
    </row>
    <row r="122" spans="2:24" ht="22.5" customHeight="1" outlineLevel="1" x14ac:dyDescent="0.2">
      <c r="B122" s="492"/>
      <c r="C122" s="71">
        <v>23</v>
      </c>
      <c r="D122" s="71" t="s">
        <v>7</v>
      </c>
      <c r="E122" s="75"/>
      <c r="F122" s="386" t="s">
        <v>424</v>
      </c>
      <c r="G122" s="76"/>
      <c r="H122" s="77"/>
      <c r="I122" s="77"/>
      <c r="J122" s="77"/>
      <c r="K122" s="77"/>
      <c r="L122" s="78"/>
      <c r="M122" s="78"/>
      <c r="N122" s="78"/>
      <c r="O122" s="79"/>
      <c r="P122" s="62" t="s">
        <v>45</v>
      </c>
      <c r="Q122" s="74"/>
      <c r="R122" s="74"/>
      <c r="S122" s="74"/>
      <c r="T122" s="74"/>
      <c r="U122" s="74"/>
      <c r="V122" s="74"/>
      <c r="W122" s="74"/>
      <c r="X122" s="74"/>
    </row>
    <row r="123" spans="2:24" ht="22.5" customHeight="1" outlineLevel="1" x14ac:dyDescent="0.2">
      <c r="B123" s="492"/>
      <c r="C123" s="71">
        <v>24</v>
      </c>
      <c r="D123" s="121" t="s">
        <v>3</v>
      </c>
      <c r="E123" s="75"/>
      <c r="F123" s="315"/>
      <c r="G123" s="76"/>
      <c r="H123" s="77"/>
      <c r="I123" s="77"/>
      <c r="J123" s="77"/>
      <c r="K123" s="77"/>
      <c r="L123" s="78"/>
      <c r="M123" s="78"/>
      <c r="N123" s="78"/>
      <c r="O123" s="79"/>
      <c r="P123" s="62" t="s">
        <v>45</v>
      </c>
      <c r="Q123" s="74"/>
      <c r="R123" s="74"/>
      <c r="S123" s="74"/>
      <c r="T123" s="74"/>
      <c r="U123" s="74"/>
      <c r="V123" s="74"/>
      <c r="W123" s="74"/>
      <c r="X123" s="74"/>
    </row>
    <row r="124" spans="2:24" ht="22.5" customHeight="1" outlineLevel="1" x14ac:dyDescent="0.2">
      <c r="B124" s="492"/>
      <c r="C124" s="71">
        <v>25</v>
      </c>
      <c r="D124" s="71" t="s">
        <v>1</v>
      </c>
      <c r="F124" s="315" t="s">
        <v>168</v>
      </c>
      <c r="G124" s="76"/>
      <c r="H124" s="77"/>
      <c r="I124" s="77"/>
      <c r="J124" s="77"/>
      <c r="K124" s="77"/>
      <c r="L124" s="78"/>
      <c r="M124" s="78"/>
      <c r="N124" s="78"/>
      <c r="O124" s="79"/>
      <c r="P124" s="62" t="s">
        <v>45</v>
      </c>
      <c r="Q124" s="74"/>
      <c r="R124" s="74"/>
      <c r="S124" s="74"/>
      <c r="T124" s="74"/>
      <c r="U124" s="74"/>
      <c r="V124" s="74"/>
      <c r="W124" s="74"/>
      <c r="X124" s="74"/>
    </row>
    <row r="125" spans="2:24" ht="22.5" customHeight="1" outlineLevel="1" x14ac:dyDescent="0.2">
      <c r="B125" s="492"/>
      <c r="C125" s="71">
        <v>26</v>
      </c>
      <c r="D125" s="71" t="s">
        <v>4</v>
      </c>
      <c r="E125" s="75"/>
      <c r="F125" s="315" t="s">
        <v>219</v>
      </c>
      <c r="G125" s="76"/>
      <c r="H125" s="77"/>
      <c r="I125" s="77"/>
      <c r="J125" s="77"/>
      <c r="K125" s="77"/>
      <c r="L125" s="78"/>
      <c r="M125" s="78"/>
      <c r="N125" s="78"/>
      <c r="O125" s="79"/>
      <c r="P125" s="62" t="s">
        <v>45</v>
      </c>
      <c r="Q125" s="74"/>
      <c r="R125" s="74"/>
      <c r="S125" s="74"/>
      <c r="T125" s="74"/>
      <c r="U125" s="74"/>
      <c r="V125" s="74"/>
      <c r="W125" s="74"/>
      <c r="X125" s="74"/>
    </row>
    <row r="126" spans="2:24" ht="22.5" customHeight="1" outlineLevel="1" x14ac:dyDescent="0.2">
      <c r="B126" s="492"/>
      <c r="C126" s="71">
        <v>27</v>
      </c>
      <c r="D126" s="121" t="s">
        <v>6</v>
      </c>
      <c r="E126" s="75"/>
      <c r="F126" s="315" t="s">
        <v>295</v>
      </c>
      <c r="G126" s="76"/>
      <c r="H126" s="77"/>
      <c r="I126" s="77"/>
      <c r="J126" s="77"/>
      <c r="K126" s="77"/>
      <c r="L126" s="78"/>
      <c r="M126" s="78"/>
      <c r="N126" s="78"/>
      <c r="O126" s="79"/>
      <c r="P126" s="62" t="s">
        <v>45</v>
      </c>
      <c r="Q126" s="74"/>
      <c r="R126" s="74"/>
      <c r="S126" s="74"/>
      <c r="T126" s="74"/>
      <c r="U126" s="74"/>
      <c r="V126" s="74"/>
      <c r="W126" s="74"/>
      <c r="X126" s="74"/>
    </row>
    <row r="127" spans="2:24" ht="22.5" customHeight="1" outlineLevel="1" x14ac:dyDescent="0.2">
      <c r="B127" s="492"/>
      <c r="C127" s="71">
        <v>28</v>
      </c>
      <c r="D127" s="121" t="s">
        <v>2</v>
      </c>
      <c r="E127" s="75">
        <v>17</v>
      </c>
      <c r="F127" s="315" t="s">
        <v>356</v>
      </c>
      <c r="G127" s="76"/>
      <c r="H127" s="77"/>
      <c r="I127" s="77"/>
      <c r="J127" s="77"/>
      <c r="K127" s="77"/>
      <c r="L127" s="78"/>
      <c r="M127" s="78"/>
      <c r="N127" s="78"/>
      <c r="O127" s="79"/>
      <c r="P127" s="62" t="s">
        <v>45</v>
      </c>
      <c r="Q127" s="74"/>
      <c r="R127" s="74"/>
      <c r="S127" s="74"/>
      <c r="T127" s="74"/>
      <c r="U127" s="74"/>
      <c r="V127" s="74"/>
      <c r="W127" s="74"/>
      <c r="X127" s="74"/>
    </row>
    <row r="128" spans="2:24" ht="22.5" customHeight="1" outlineLevel="1" x14ac:dyDescent="0.2">
      <c r="B128" s="492"/>
      <c r="C128" s="71">
        <v>29</v>
      </c>
      <c r="D128" s="71" t="s">
        <v>5</v>
      </c>
      <c r="E128" s="75"/>
      <c r="F128" s="386" t="s">
        <v>194</v>
      </c>
      <c r="G128" s="76"/>
      <c r="H128" s="77"/>
      <c r="I128" s="77"/>
      <c r="J128" s="77"/>
      <c r="K128" s="77"/>
      <c r="L128" s="78"/>
      <c r="M128" s="78"/>
      <c r="N128" s="78"/>
      <c r="O128" s="79"/>
      <c r="P128" s="62" t="s">
        <v>45</v>
      </c>
      <c r="Q128" s="74"/>
      <c r="R128" s="74"/>
      <c r="S128" s="74"/>
      <c r="T128" s="74"/>
      <c r="U128" s="74"/>
      <c r="V128" s="74"/>
      <c r="W128" s="74"/>
      <c r="X128" s="74"/>
    </row>
    <row r="129" spans="2:31" ht="22.5" customHeight="1" outlineLevel="1" thickBot="1" x14ac:dyDescent="0.25">
      <c r="B129" s="493"/>
      <c r="C129" s="109">
        <v>30</v>
      </c>
      <c r="D129" s="118" t="s">
        <v>7</v>
      </c>
      <c r="E129" s="397"/>
      <c r="F129" s="387" t="s">
        <v>99</v>
      </c>
      <c r="G129" s="115"/>
      <c r="H129" s="116"/>
      <c r="I129" s="116"/>
      <c r="J129" s="116"/>
      <c r="K129" s="116"/>
      <c r="L129" s="117"/>
      <c r="M129" s="117"/>
      <c r="N129" s="117"/>
      <c r="O129" s="118"/>
      <c r="P129" s="98" t="s">
        <v>45</v>
      </c>
      <c r="Q129" s="114"/>
      <c r="R129" s="114"/>
      <c r="S129" s="114"/>
      <c r="T129" s="114"/>
      <c r="U129" s="114"/>
      <c r="V129" s="114"/>
      <c r="W129" s="114"/>
      <c r="X129" s="114"/>
      <c r="Z129" s="119"/>
      <c r="AA129" s="119"/>
      <c r="AB129" s="119"/>
      <c r="AC129" s="119"/>
    </row>
    <row r="130" spans="2:31" s="451" customFormat="1" ht="22.5" customHeight="1" thickTop="1" thickBot="1" x14ac:dyDescent="0.25">
      <c r="B130" s="483" t="s">
        <v>542</v>
      </c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5"/>
      <c r="Q130" s="449">
        <f>SUM(Q100:Q129)</f>
        <v>0</v>
      </c>
      <c r="R130" s="449">
        <f t="shared" ref="R130:X130" si="3">SUM(R100:R129)</f>
        <v>0</v>
      </c>
      <c r="S130" s="449">
        <f t="shared" si="3"/>
        <v>0</v>
      </c>
      <c r="T130" s="449">
        <f t="shared" si="3"/>
        <v>0</v>
      </c>
      <c r="U130" s="449">
        <f t="shared" si="3"/>
        <v>0</v>
      </c>
      <c r="V130" s="449">
        <f t="shared" si="3"/>
        <v>0</v>
      </c>
      <c r="W130" s="449">
        <f t="shared" si="3"/>
        <v>0</v>
      </c>
      <c r="X130" s="449">
        <f t="shared" si="3"/>
        <v>0</v>
      </c>
      <c r="Z130" s="452"/>
      <c r="AA130" s="452"/>
      <c r="AB130" s="452"/>
      <c r="AC130" s="452"/>
      <c r="AD130" s="452"/>
      <c r="AE130" s="452"/>
    </row>
    <row r="131" spans="2:31" ht="22.5" customHeight="1" outlineLevel="1" thickTop="1" x14ac:dyDescent="0.2">
      <c r="B131" s="494" t="s">
        <v>28</v>
      </c>
      <c r="C131" s="304">
        <v>1</v>
      </c>
      <c r="D131" s="71" t="s">
        <v>3</v>
      </c>
      <c r="E131" s="75"/>
      <c r="F131" s="418" t="s">
        <v>34</v>
      </c>
      <c r="G131" s="306"/>
      <c r="H131" s="307"/>
      <c r="I131" s="307"/>
      <c r="J131" s="307"/>
      <c r="K131" s="307"/>
      <c r="L131" s="308"/>
      <c r="M131" s="308"/>
      <c r="N131" s="308"/>
      <c r="O131" s="309"/>
      <c r="P131" s="107" t="s">
        <v>45</v>
      </c>
      <c r="Q131" s="310"/>
      <c r="R131" s="310"/>
      <c r="S131" s="310"/>
      <c r="T131" s="310"/>
      <c r="U131" s="310"/>
      <c r="V131" s="310"/>
      <c r="W131" s="310"/>
      <c r="X131" s="310"/>
    </row>
    <row r="132" spans="2:31" ht="22.5" customHeight="1" outlineLevel="1" x14ac:dyDescent="0.2">
      <c r="B132" s="492"/>
      <c r="C132" s="71">
        <v>2</v>
      </c>
      <c r="D132" s="71" t="s">
        <v>1</v>
      </c>
      <c r="F132" s="315" t="s">
        <v>425</v>
      </c>
      <c r="G132" s="76"/>
      <c r="H132" s="77"/>
      <c r="I132" s="77"/>
      <c r="J132" s="77"/>
      <c r="K132" s="77"/>
      <c r="L132" s="78"/>
      <c r="M132" s="78"/>
      <c r="N132" s="78"/>
      <c r="O132" s="79"/>
      <c r="P132" s="62" t="s">
        <v>45</v>
      </c>
      <c r="Q132" s="74"/>
      <c r="R132" s="74"/>
      <c r="S132" s="74"/>
      <c r="T132" s="74"/>
      <c r="U132" s="74"/>
      <c r="V132" s="74"/>
      <c r="W132" s="74"/>
      <c r="X132" s="74"/>
    </row>
    <row r="133" spans="2:31" ht="22.5" customHeight="1" outlineLevel="1" x14ac:dyDescent="0.2">
      <c r="B133" s="492"/>
      <c r="C133" s="71">
        <v>3</v>
      </c>
      <c r="D133" s="398" t="s">
        <v>4</v>
      </c>
      <c r="E133" s="84"/>
      <c r="F133" s="315" t="s">
        <v>81</v>
      </c>
      <c r="G133" s="76"/>
      <c r="H133" s="77"/>
      <c r="I133" s="77"/>
      <c r="J133" s="77"/>
      <c r="K133" s="77"/>
      <c r="L133" s="78"/>
      <c r="M133" s="78"/>
      <c r="N133" s="78"/>
      <c r="O133" s="79"/>
      <c r="P133" s="62" t="s">
        <v>45</v>
      </c>
      <c r="Q133" s="74"/>
      <c r="R133" s="74"/>
      <c r="S133" s="74"/>
      <c r="T133" s="74"/>
      <c r="U133" s="74"/>
      <c r="V133" s="74"/>
      <c r="W133" s="74"/>
      <c r="X133" s="74"/>
    </row>
    <row r="134" spans="2:31" ht="22.5" customHeight="1" outlineLevel="1" x14ac:dyDescent="0.2">
      <c r="B134" s="492"/>
      <c r="C134" s="71">
        <v>4</v>
      </c>
      <c r="D134" s="399" t="s">
        <v>6</v>
      </c>
      <c r="E134" s="84"/>
      <c r="F134" s="315" t="s">
        <v>426</v>
      </c>
      <c r="G134" s="76"/>
      <c r="H134" s="77"/>
      <c r="I134" s="77"/>
      <c r="J134" s="77"/>
      <c r="K134" s="77"/>
      <c r="L134" s="78"/>
      <c r="M134" s="78"/>
      <c r="N134" s="78"/>
      <c r="O134" s="79"/>
      <c r="P134" s="62" t="s">
        <v>45</v>
      </c>
      <c r="Q134" s="74"/>
      <c r="R134" s="74"/>
      <c r="S134" s="74"/>
      <c r="T134" s="74"/>
      <c r="U134" s="74"/>
      <c r="V134" s="74"/>
      <c r="W134" s="74"/>
      <c r="X134" s="74"/>
    </row>
    <row r="135" spans="2:31" ht="22.5" customHeight="1" outlineLevel="1" x14ac:dyDescent="0.2">
      <c r="B135" s="492"/>
      <c r="C135" s="71">
        <v>5</v>
      </c>
      <c r="D135" s="128" t="s">
        <v>2</v>
      </c>
      <c r="E135" s="75">
        <v>18</v>
      </c>
      <c r="F135" s="315" t="s">
        <v>296</v>
      </c>
      <c r="G135" s="76"/>
      <c r="H135" s="77"/>
      <c r="I135" s="77"/>
      <c r="J135" s="77"/>
      <c r="K135" s="77"/>
      <c r="L135" s="78"/>
      <c r="M135" s="78"/>
      <c r="N135" s="78"/>
      <c r="O135" s="79"/>
      <c r="P135" s="62" t="s">
        <v>45</v>
      </c>
      <c r="Q135" s="74"/>
      <c r="R135" s="74"/>
      <c r="S135" s="74"/>
      <c r="T135" s="74"/>
      <c r="U135" s="74"/>
      <c r="V135" s="74"/>
      <c r="W135" s="74"/>
      <c r="X135" s="74"/>
    </row>
    <row r="136" spans="2:31" ht="22.5" customHeight="1" outlineLevel="1" x14ac:dyDescent="0.2">
      <c r="B136" s="492"/>
      <c r="C136" s="63">
        <v>6</v>
      </c>
      <c r="D136" s="71" t="s">
        <v>5</v>
      </c>
      <c r="E136" s="75"/>
      <c r="F136" s="386" t="s">
        <v>427</v>
      </c>
      <c r="G136" s="85"/>
      <c r="H136" s="86"/>
      <c r="I136" s="86"/>
      <c r="J136" s="86"/>
      <c r="K136" s="86"/>
      <c r="L136" s="87"/>
      <c r="M136" s="87"/>
      <c r="N136" s="87"/>
      <c r="O136" s="88"/>
      <c r="P136" s="62" t="s">
        <v>45</v>
      </c>
      <c r="Q136" s="69"/>
      <c r="R136" s="69"/>
      <c r="S136" s="69"/>
      <c r="T136" s="69"/>
      <c r="U136" s="69"/>
      <c r="V136" s="69"/>
      <c r="W136" s="69"/>
      <c r="X136" s="69"/>
    </row>
    <row r="137" spans="2:31" ht="22.5" customHeight="1" outlineLevel="1" x14ac:dyDescent="0.2">
      <c r="B137" s="492"/>
      <c r="C137" s="63">
        <v>7</v>
      </c>
      <c r="D137" s="71" t="s">
        <v>7</v>
      </c>
      <c r="E137" s="75"/>
      <c r="F137" s="386" t="s">
        <v>170</v>
      </c>
      <c r="G137" s="85"/>
      <c r="H137" s="86"/>
      <c r="I137" s="86"/>
      <c r="J137" s="86"/>
      <c r="K137" s="86"/>
      <c r="L137" s="87"/>
      <c r="M137" s="87"/>
      <c r="N137" s="87"/>
      <c r="O137" s="88"/>
      <c r="P137" s="62" t="s">
        <v>45</v>
      </c>
      <c r="Q137" s="69"/>
      <c r="R137" s="69"/>
      <c r="S137" s="69"/>
      <c r="T137" s="69"/>
      <c r="U137" s="69"/>
      <c r="V137" s="69"/>
      <c r="W137" s="69"/>
      <c r="X137" s="69"/>
    </row>
    <row r="138" spans="2:31" ht="22.5" customHeight="1" outlineLevel="1" x14ac:dyDescent="0.2">
      <c r="B138" s="492"/>
      <c r="C138" s="63">
        <v>8</v>
      </c>
      <c r="D138" s="71" t="s">
        <v>3</v>
      </c>
      <c r="E138" s="75"/>
      <c r="F138" s="315" t="s">
        <v>428</v>
      </c>
      <c r="G138" s="85"/>
      <c r="H138" s="86"/>
      <c r="I138" s="86"/>
      <c r="J138" s="86"/>
      <c r="K138" s="86"/>
      <c r="L138" s="87"/>
      <c r="M138" s="87"/>
      <c r="N138" s="87"/>
      <c r="O138" s="88"/>
      <c r="P138" s="62" t="s">
        <v>45</v>
      </c>
      <c r="Q138" s="69"/>
      <c r="R138" s="69"/>
      <c r="S138" s="69"/>
      <c r="T138" s="69"/>
      <c r="U138" s="69"/>
      <c r="V138" s="69"/>
      <c r="W138" s="69"/>
      <c r="X138" s="69"/>
    </row>
    <row r="139" spans="2:31" ht="22.5" customHeight="1" outlineLevel="1" x14ac:dyDescent="0.2">
      <c r="B139" s="492"/>
      <c r="C139" s="63">
        <v>9</v>
      </c>
      <c r="D139" s="71" t="s">
        <v>1</v>
      </c>
      <c r="F139" s="315" t="s">
        <v>429</v>
      </c>
      <c r="G139" s="85"/>
      <c r="H139" s="86"/>
      <c r="I139" s="86"/>
      <c r="J139" s="86"/>
      <c r="K139" s="86"/>
      <c r="L139" s="87"/>
      <c r="M139" s="87"/>
      <c r="N139" s="87"/>
      <c r="O139" s="88"/>
      <c r="P139" s="62" t="s">
        <v>45</v>
      </c>
      <c r="Q139" s="69"/>
      <c r="R139" s="69"/>
      <c r="S139" s="69"/>
      <c r="T139" s="69"/>
      <c r="U139" s="69"/>
      <c r="V139" s="69"/>
      <c r="W139" s="69"/>
      <c r="X139" s="69"/>
    </row>
    <row r="140" spans="2:31" ht="22.5" customHeight="1" outlineLevel="1" x14ac:dyDescent="0.2">
      <c r="B140" s="492"/>
      <c r="C140" s="71">
        <v>10</v>
      </c>
      <c r="D140" s="128" t="s">
        <v>4</v>
      </c>
      <c r="E140" s="84"/>
      <c r="F140" s="315" t="s">
        <v>430</v>
      </c>
      <c r="G140" s="76"/>
      <c r="H140" s="77"/>
      <c r="I140" s="77"/>
      <c r="J140" s="77"/>
      <c r="K140" s="77"/>
      <c r="L140" s="78"/>
      <c r="M140" s="78"/>
      <c r="N140" s="78"/>
      <c r="O140" s="79"/>
      <c r="P140" s="62" t="s">
        <v>45</v>
      </c>
      <c r="Q140" s="74"/>
      <c r="R140" s="74"/>
      <c r="S140" s="74"/>
      <c r="T140" s="74"/>
      <c r="U140" s="74"/>
      <c r="V140" s="74"/>
      <c r="W140" s="74"/>
      <c r="X140" s="74"/>
    </row>
    <row r="141" spans="2:31" ht="22.5" customHeight="1" outlineLevel="1" x14ac:dyDescent="0.2">
      <c r="B141" s="492"/>
      <c r="C141" s="71">
        <v>11</v>
      </c>
      <c r="D141" s="128" t="s">
        <v>6</v>
      </c>
      <c r="E141" s="84"/>
      <c r="F141" s="315" t="s">
        <v>551</v>
      </c>
      <c r="G141" s="76"/>
      <c r="H141" s="77"/>
      <c r="I141" s="77"/>
      <c r="J141" s="77"/>
      <c r="K141" s="77"/>
      <c r="L141" s="78"/>
      <c r="M141" s="78"/>
      <c r="N141" s="78"/>
      <c r="O141" s="79"/>
      <c r="P141" s="62" t="s">
        <v>45</v>
      </c>
      <c r="Q141" s="74"/>
      <c r="R141" s="74"/>
      <c r="S141" s="74"/>
      <c r="T141" s="74"/>
      <c r="U141" s="74"/>
      <c r="V141" s="74"/>
      <c r="W141" s="74"/>
      <c r="X141" s="74"/>
    </row>
    <row r="142" spans="2:31" ht="22.5" customHeight="1" outlineLevel="1" x14ac:dyDescent="0.2">
      <c r="B142" s="492"/>
      <c r="C142" s="63">
        <v>12</v>
      </c>
      <c r="D142" s="128" t="s">
        <v>2</v>
      </c>
      <c r="E142" s="84">
        <v>19</v>
      </c>
      <c r="F142" s="315" t="s">
        <v>431</v>
      </c>
      <c r="G142" s="85"/>
      <c r="H142" s="86"/>
      <c r="I142" s="86"/>
      <c r="J142" s="86"/>
      <c r="K142" s="86"/>
      <c r="L142" s="87"/>
      <c r="M142" s="87"/>
      <c r="N142" s="87"/>
      <c r="O142" s="88"/>
      <c r="P142" s="62" t="s">
        <v>45</v>
      </c>
      <c r="Q142" s="69"/>
      <c r="R142" s="69"/>
      <c r="S142" s="69"/>
      <c r="T142" s="69"/>
      <c r="U142" s="69"/>
      <c r="V142" s="69"/>
      <c r="W142" s="69"/>
      <c r="X142" s="69"/>
    </row>
    <row r="143" spans="2:31" ht="22.5" customHeight="1" outlineLevel="1" x14ac:dyDescent="0.2">
      <c r="B143" s="492"/>
      <c r="C143" s="63">
        <v>13</v>
      </c>
      <c r="D143" s="128" t="s">
        <v>5</v>
      </c>
      <c r="E143" s="84"/>
      <c r="F143" s="386" t="s">
        <v>432</v>
      </c>
      <c r="G143" s="85"/>
      <c r="H143" s="86"/>
      <c r="I143" s="86"/>
      <c r="J143" s="86"/>
      <c r="K143" s="86"/>
      <c r="L143" s="87"/>
      <c r="M143" s="87"/>
      <c r="N143" s="87"/>
      <c r="O143" s="88"/>
      <c r="P143" s="62" t="s">
        <v>45</v>
      </c>
      <c r="Q143" s="69"/>
      <c r="R143" s="69"/>
      <c r="S143" s="69"/>
      <c r="T143" s="69"/>
      <c r="U143" s="69"/>
      <c r="V143" s="69"/>
      <c r="W143" s="69"/>
      <c r="X143" s="69"/>
    </row>
    <row r="144" spans="2:31" ht="22.5" customHeight="1" outlineLevel="1" x14ac:dyDescent="0.2">
      <c r="B144" s="492"/>
      <c r="C144" s="63">
        <v>14</v>
      </c>
      <c r="D144" s="71" t="s">
        <v>7</v>
      </c>
      <c r="E144" s="75"/>
      <c r="F144" s="386"/>
      <c r="G144" s="85"/>
      <c r="H144" s="86"/>
      <c r="I144" s="86"/>
      <c r="J144" s="86"/>
      <c r="K144" s="86"/>
      <c r="L144" s="87"/>
      <c r="M144" s="87"/>
      <c r="N144" s="87"/>
      <c r="O144" s="88"/>
      <c r="P144" s="62" t="s">
        <v>45</v>
      </c>
      <c r="Q144" s="69"/>
      <c r="R144" s="69"/>
      <c r="S144" s="69"/>
      <c r="T144" s="69"/>
      <c r="U144" s="69"/>
      <c r="V144" s="69"/>
      <c r="W144" s="69"/>
      <c r="X144" s="69"/>
    </row>
    <row r="145" spans="2:24" ht="22.5" customHeight="1" outlineLevel="1" x14ac:dyDescent="0.2">
      <c r="B145" s="492"/>
      <c r="C145" s="63">
        <v>15</v>
      </c>
      <c r="D145" s="71" t="s">
        <v>3</v>
      </c>
      <c r="E145" s="75"/>
      <c r="F145" s="315" t="s">
        <v>83</v>
      </c>
      <c r="G145" s="85"/>
      <c r="H145" s="86"/>
      <c r="I145" s="86"/>
      <c r="J145" s="86"/>
      <c r="K145" s="86"/>
      <c r="L145" s="87"/>
      <c r="M145" s="87"/>
      <c r="N145" s="87"/>
      <c r="O145" s="88"/>
      <c r="P145" s="62" t="s">
        <v>45</v>
      </c>
      <c r="Q145" s="69"/>
      <c r="R145" s="69"/>
      <c r="S145" s="69"/>
      <c r="T145" s="69"/>
      <c r="U145" s="69"/>
      <c r="V145" s="69"/>
      <c r="W145" s="69"/>
      <c r="X145" s="69"/>
    </row>
    <row r="146" spans="2:24" ht="22.5" customHeight="1" outlineLevel="1" x14ac:dyDescent="0.2">
      <c r="B146" s="492"/>
      <c r="C146" s="63">
        <v>16</v>
      </c>
      <c r="D146" s="71" t="s">
        <v>1</v>
      </c>
      <c r="F146" s="315" t="s">
        <v>433</v>
      </c>
      <c r="G146" s="85"/>
      <c r="H146" s="86"/>
      <c r="I146" s="86"/>
      <c r="J146" s="86"/>
      <c r="K146" s="86"/>
      <c r="L146" s="87"/>
      <c r="M146" s="87"/>
      <c r="N146" s="87"/>
      <c r="O146" s="88"/>
      <c r="P146" s="62" t="s">
        <v>45</v>
      </c>
      <c r="Q146" s="69"/>
      <c r="R146" s="69"/>
      <c r="S146" s="69"/>
      <c r="T146" s="69"/>
      <c r="U146" s="69"/>
      <c r="V146" s="69"/>
      <c r="W146" s="69"/>
      <c r="X146" s="69"/>
    </row>
    <row r="147" spans="2:24" ht="22.5" customHeight="1" outlineLevel="1" x14ac:dyDescent="0.2">
      <c r="B147" s="492"/>
      <c r="C147" s="71">
        <v>17</v>
      </c>
      <c r="D147" s="71" t="s">
        <v>4</v>
      </c>
      <c r="E147" s="84"/>
      <c r="F147" s="315" t="s">
        <v>359</v>
      </c>
      <c r="G147" s="76"/>
      <c r="H147" s="77"/>
      <c r="I147" s="77"/>
      <c r="J147" s="77"/>
      <c r="K147" s="77"/>
      <c r="L147" s="78"/>
      <c r="M147" s="78"/>
      <c r="N147" s="78"/>
      <c r="O147" s="79"/>
      <c r="P147" s="62" t="s">
        <v>45</v>
      </c>
      <c r="Q147" s="74"/>
      <c r="R147" s="74"/>
      <c r="S147" s="74"/>
      <c r="T147" s="74"/>
      <c r="U147" s="74"/>
      <c r="V147" s="74"/>
      <c r="W147" s="74"/>
      <c r="X147" s="74"/>
    </row>
    <row r="148" spans="2:24" ht="22.5" customHeight="1" outlineLevel="1" x14ac:dyDescent="0.2">
      <c r="B148" s="492"/>
      <c r="C148" s="71">
        <v>18</v>
      </c>
      <c r="D148" s="71" t="s">
        <v>6</v>
      </c>
      <c r="E148" s="84"/>
      <c r="F148" s="315"/>
      <c r="G148" s="76"/>
      <c r="H148" s="77"/>
      <c r="I148" s="77"/>
      <c r="J148" s="77"/>
      <c r="K148" s="77"/>
      <c r="L148" s="78"/>
      <c r="M148" s="78"/>
      <c r="N148" s="78"/>
      <c r="O148" s="79"/>
      <c r="P148" s="62" t="s">
        <v>45</v>
      </c>
      <c r="Q148" s="74"/>
      <c r="R148" s="74"/>
      <c r="S148" s="74"/>
      <c r="T148" s="74"/>
      <c r="U148" s="74"/>
      <c r="V148" s="74"/>
      <c r="W148" s="74"/>
      <c r="X148" s="74"/>
    </row>
    <row r="149" spans="2:24" ht="22.5" customHeight="1" outlineLevel="1" x14ac:dyDescent="0.2">
      <c r="B149" s="492"/>
      <c r="C149" s="63">
        <v>19</v>
      </c>
      <c r="D149" s="128" t="s">
        <v>2</v>
      </c>
      <c r="E149" s="84">
        <v>20</v>
      </c>
      <c r="F149" s="315" t="s">
        <v>298</v>
      </c>
      <c r="G149" s="85"/>
      <c r="H149" s="86"/>
      <c r="I149" s="86"/>
      <c r="J149" s="86"/>
      <c r="K149" s="86"/>
      <c r="L149" s="87"/>
      <c r="M149" s="87"/>
      <c r="N149" s="87"/>
      <c r="O149" s="88"/>
      <c r="P149" s="62" t="s">
        <v>45</v>
      </c>
      <c r="Q149" s="69"/>
      <c r="R149" s="69"/>
      <c r="S149" s="69"/>
      <c r="T149" s="69"/>
      <c r="U149" s="69"/>
      <c r="V149" s="69"/>
      <c r="W149" s="69"/>
      <c r="X149" s="69"/>
    </row>
    <row r="150" spans="2:24" ht="22.5" customHeight="1" outlineLevel="1" x14ac:dyDescent="0.2">
      <c r="B150" s="492"/>
      <c r="C150" s="63">
        <v>20</v>
      </c>
      <c r="D150" s="128" t="s">
        <v>5</v>
      </c>
      <c r="E150" s="84"/>
      <c r="F150" s="386" t="s">
        <v>434</v>
      </c>
      <c r="G150" s="85"/>
      <c r="H150" s="86"/>
      <c r="I150" s="86"/>
      <c r="J150" s="86"/>
      <c r="K150" s="86"/>
      <c r="L150" s="87"/>
      <c r="M150" s="87"/>
      <c r="N150" s="87"/>
      <c r="O150" s="88"/>
      <c r="P150" s="62" t="s">
        <v>45</v>
      </c>
      <c r="Q150" s="69"/>
      <c r="R150" s="69"/>
      <c r="S150" s="69"/>
      <c r="T150" s="69"/>
      <c r="U150" s="69"/>
      <c r="V150" s="69"/>
      <c r="W150" s="69"/>
      <c r="X150" s="69"/>
    </row>
    <row r="151" spans="2:24" ht="22.5" customHeight="1" outlineLevel="1" x14ac:dyDescent="0.2">
      <c r="B151" s="492"/>
      <c r="C151" s="63">
        <v>21</v>
      </c>
      <c r="D151" s="128" t="s">
        <v>7</v>
      </c>
      <c r="E151" s="75"/>
      <c r="F151" s="386" t="s">
        <v>171</v>
      </c>
      <c r="G151" s="85"/>
      <c r="H151" s="86"/>
      <c r="I151" s="86"/>
      <c r="J151" s="86"/>
      <c r="K151" s="86"/>
      <c r="L151" s="87"/>
      <c r="M151" s="87"/>
      <c r="N151" s="87"/>
      <c r="O151" s="88"/>
      <c r="P151" s="62" t="s">
        <v>45</v>
      </c>
      <c r="Q151" s="69"/>
      <c r="R151" s="69"/>
      <c r="S151" s="69"/>
      <c r="T151" s="69"/>
      <c r="U151" s="69"/>
      <c r="V151" s="69"/>
      <c r="W151" s="69"/>
      <c r="X151" s="69"/>
    </row>
    <row r="152" spans="2:24" ht="22.5" customHeight="1" outlineLevel="1" x14ac:dyDescent="0.2">
      <c r="B152" s="492"/>
      <c r="C152" s="63">
        <v>22</v>
      </c>
      <c r="D152" s="128" t="s">
        <v>3</v>
      </c>
      <c r="E152" s="75"/>
      <c r="F152" s="315"/>
      <c r="G152" s="85"/>
      <c r="H152" s="86"/>
      <c r="I152" s="86"/>
      <c r="J152" s="86"/>
      <c r="K152" s="86"/>
      <c r="L152" s="87"/>
      <c r="M152" s="87"/>
      <c r="N152" s="87"/>
      <c r="O152" s="88"/>
      <c r="P152" s="62" t="s">
        <v>45</v>
      </c>
      <c r="Q152" s="69"/>
      <c r="R152" s="69"/>
      <c r="S152" s="69"/>
      <c r="T152" s="69"/>
      <c r="U152" s="69"/>
      <c r="V152" s="69"/>
      <c r="W152" s="69"/>
      <c r="X152" s="69"/>
    </row>
    <row r="153" spans="2:24" ht="22.5" customHeight="1" outlineLevel="1" x14ac:dyDescent="0.2">
      <c r="B153" s="492"/>
      <c r="C153" s="63">
        <v>23</v>
      </c>
      <c r="D153" s="71" t="s">
        <v>1</v>
      </c>
      <c r="F153" s="315" t="s">
        <v>435</v>
      </c>
      <c r="G153" s="85"/>
      <c r="H153" s="86"/>
      <c r="I153" s="86"/>
      <c r="J153" s="86"/>
      <c r="K153" s="86"/>
      <c r="L153" s="87"/>
      <c r="M153" s="87"/>
      <c r="N153" s="87"/>
      <c r="O153" s="88"/>
      <c r="P153" s="62" t="s">
        <v>45</v>
      </c>
      <c r="Q153" s="69"/>
      <c r="R153" s="69"/>
      <c r="S153" s="69"/>
      <c r="T153" s="69"/>
      <c r="U153" s="69"/>
      <c r="V153" s="69"/>
      <c r="W153" s="69"/>
      <c r="X153" s="69"/>
    </row>
    <row r="154" spans="2:24" ht="22.5" customHeight="1" outlineLevel="1" x14ac:dyDescent="0.2">
      <c r="B154" s="492"/>
      <c r="C154" s="71">
        <v>24</v>
      </c>
      <c r="D154" s="71" t="s">
        <v>4</v>
      </c>
      <c r="E154" s="84"/>
      <c r="F154" s="315" t="s">
        <v>361</v>
      </c>
      <c r="G154" s="76"/>
      <c r="H154" s="77"/>
      <c r="I154" s="77"/>
      <c r="J154" s="77"/>
      <c r="K154" s="77"/>
      <c r="L154" s="78"/>
      <c r="M154" s="78"/>
      <c r="N154" s="78"/>
      <c r="O154" s="79"/>
      <c r="P154" s="62" t="s">
        <v>45</v>
      </c>
      <c r="Q154" s="74"/>
      <c r="R154" s="74"/>
      <c r="S154" s="74"/>
      <c r="T154" s="74"/>
      <c r="U154" s="74"/>
      <c r="V154" s="74"/>
      <c r="W154" s="74"/>
      <c r="X154" s="74"/>
    </row>
    <row r="155" spans="2:24" ht="22.5" customHeight="1" outlineLevel="1" x14ac:dyDescent="0.2">
      <c r="B155" s="492"/>
      <c r="C155" s="71">
        <v>25</v>
      </c>
      <c r="D155" s="71" t="s">
        <v>6</v>
      </c>
      <c r="E155" s="84"/>
      <c r="F155" s="315" t="s">
        <v>436</v>
      </c>
      <c r="G155" s="76"/>
      <c r="H155" s="77"/>
      <c r="I155" s="77"/>
      <c r="J155" s="77"/>
      <c r="K155" s="77"/>
      <c r="L155" s="78"/>
      <c r="M155" s="78"/>
      <c r="N155" s="78"/>
      <c r="O155" s="79"/>
      <c r="P155" s="62" t="s">
        <v>45</v>
      </c>
      <c r="Q155" s="74"/>
      <c r="R155" s="74"/>
      <c r="S155" s="74"/>
      <c r="T155" s="74"/>
      <c r="U155" s="74"/>
      <c r="V155" s="74"/>
      <c r="W155" s="74"/>
      <c r="X155" s="74"/>
    </row>
    <row r="156" spans="2:24" ht="22.5" customHeight="1" outlineLevel="1" x14ac:dyDescent="0.2">
      <c r="B156" s="492"/>
      <c r="C156" s="63">
        <v>26</v>
      </c>
      <c r="D156" s="71" t="s">
        <v>2</v>
      </c>
      <c r="E156" s="84">
        <v>21</v>
      </c>
      <c r="F156" s="315" t="s">
        <v>195</v>
      </c>
      <c r="G156" s="85"/>
      <c r="H156" s="86"/>
      <c r="I156" s="86"/>
      <c r="J156" s="86"/>
      <c r="K156" s="86"/>
      <c r="L156" s="87"/>
      <c r="M156" s="87"/>
      <c r="N156" s="87"/>
      <c r="O156" s="88"/>
      <c r="P156" s="62" t="s">
        <v>45</v>
      </c>
      <c r="Q156" s="69"/>
      <c r="R156" s="69"/>
      <c r="S156" s="69"/>
      <c r="T156" s="69"/>
      <c r="U156" s="69"/>
      <c r="V156" s="69"/>
      <c r="W156" s="69"/>
      <c r="X156" s="69"/>
    </row>
    <row r="157" spans="2:24" ht="22.5" customHeight="1" outlineLevel="1" x14ac:dyDescent="0.2">
      <c r="B157" s="492"/>
      <c r="C157" s="63">
        <v>27</v>
      </c>
      <c r="D157" s="71" t="s">
        <v>5</v>
      </c>
      <c r="E157" s="84"/>
      <c r="F157" s="386" t="s">
        <v>251</v>
      </c>
      <c r="G157" s="85"/>
      <c r="H157" s="86"/>
      <c r="I157" s="86"/>
      <c r="J157" s="86"/>
      <c r="K157" s="86"/>
      <c r="L157" s="87"/>
      <c r="M157" s="87"/>
      <c r="N157" s="87"/>
      <c r="O157" s="88"/>
      <c r="P157" s="62" t="s">
        <v>45</v>
      </c>
      <c r="Q157" s="69"/>
      <c r="R157" s="69"/>
      <c r="S157" s="69"/>
      <c r="T157" s="69"/>
      <c r="U157" s="69"/>
      <c r="V157" s="69"/>
      <c r="W157" s="69"/>
      <c r="X157" s="69"/>
    </row>
    <row r="158" spans="2:24" ht="22.5" customHeight="1" outlineLevel="1" x14ac:dyDescent="0.2">
      <c r="B158" s="492"/>
      <c r="C158" s="63">
        <v>28</v>
      </c>
      <c r="D158" s="128" t="s">
        <v>7</v>
      </c>
      <c r="E158" s="75"/>
      <c r="F158" s="315"/>
      <c r="G158" s="85"/>
      <c r="H158" s="86"/>
      <c r="I158" s="86"/>
      <c r="J158" s="86"/>
      <c r="K158" s="86"/>
      <c r="L158" s="87"/>
      <c r="M158" s="87"/>
      <c r="N158" s="87"/>
      <c r="O158" s="88"/>
      <c r="P158" s="62" t="s">
        <v>45</v>
      </c>
      <c r="Q158" s="69"/>
      <c r="R158" s="69"/>
      <c r="S158" s="69"/>
      <c r="T158" s="69"/>
      <c r="U158" s="69"/>
      <c r="V158" s="69"/>
      <c r="W158" s="69"/>
      <c r="X158" s="69"/>
    </row>
    <row r="159" spans="2:24" ht="22.5" customHeight="1" outlineLevel="1" x14ac:dyDescent="0.2">
      <c r="B159" s="492"/>
      <c r="C159" s="161">
        <v>29</v>
      </c>
      <c r="D159" s="128" t="s">
        <v>3</v>
      </c>
      <c r="E159" s="75"/>
      <c r="F159" s="315" t="s">
        <v>334</v>
      </c>
      <c r="G159" s="311"/>
      <c r="H159" s="312"/>
      <c r="I159" s="312"/>
      <c r="J159" s="312"/>
      <c r="K159" s="312"/>
      <c r="L159" s="313"/>
      <c r="M159" s="313"/>
      <c r="N159" s="313"/>
      <c r="O159" s="161"/>
      <c r="P159" s="62" t="s">
        <v>45</v>
      </c>
      <c r="Q159" s="167"/>
      <c r="R159" s="167"/>
      <c r="S159" s="167"/>
      <c r="T159" s="167"/>
      <c r="U159" s="167"/>
      <c r="V159" s="167"/>
      <c r="W159" s="167"/>
      <c r="X159" s="167"/>
    </row>
    <row r="160" spans="2:24" ht="22.5" customHeight="1" outlineLevel="1" x14ac:dyDescent="0.2">
      <c r="B160" s="492"/>
      <c r="C160" s="63">
        <v>30</v>
      </c>
      <c r="D160" s="128" t="s">
        <v>1</v>
      </c>
      <c r="F160" s="315" t="s">
        <v>299</v>
      </c>
      <c r="G160" s="85"/>
      <c r="H160" s="86"/>
      <c r="I160" s="86"/>
      <c r="J160" s="86"/>
      <c r="K160" s="86"/>
      <c r="L160" s="87"/>
      <c r="M160" s="87"/>
      <c r="N160" s="87"/>
      <c r="O160" s="88"/>
      <c r="P160" s="62" t="s">
        <v>45</v>
      </c>
      <c r="Q160" s="69"/>
      <c r="R160" s="69"/>
      <c r="S160" s="69"/>
      <c r="T160" s="69"/>
      <c r="U160" s="69"/>
      <c r="V160" s="69"/>
      <c r="W160" s="69"/>
      <c r="X160" s="69"/>
    </row>
    <row r="161" spans="2:31" ht="22.5" customHeight="1" outlineLevel="1" thickBot="1" x14ac:dyDescent="0.25">
      <c r="B161" s="493"/>
      <c r="C161" s="109">
        <v>31</v>
      </c>
      <c r="D161" s="118" t="s">
        <v>4</v>
      </c>
      <c r="E161" s="397"/>
      <c r="F161" s="420" t="s">
        <v>221</v>
      </c>
      <c r="G161" s="115"/>
      <c r="H161" s="116"/>
      <c r="I161" s="116"/>
      <c r="J161" s="116"/>
      <c r="K161" s="116"/>
      <c r="L161" s="117"/>
      <c r="M161" s="117"/>
      <c r="N161" s="117"/>
      <c r="O161" s="118"/>
      <c r="P161" s="98" t="s">
        <v>45</v>
      </c>
      <c r="Q161" s="114"/>
      <c r="R161" s="114"/>
      <c r="S161" s="114"/>
      <c r="T161" s="114"/>
      <c r="U161" s="114"/>
      <c r="V161" s="114"/>
      <c r="W161" s="114"/>
      <c r="X161" s="114"/>
      <c r="Z161" s="100"/>
      <c r="AA161" s="100"/>
      <c r="AB161" s="100"/>
      <c r="AC161" s="100"/>
      <c r="AD161" s="100"/>
    </row>
    <row r="162" spans="2:31" s="451" customFormat="1" ht="22.5" customHeight="1" thickTop="1" thickBot="1" x14ac:dyDescent="0.25">
      <c r="B162" s="483" t="s">
        <v>541</v>
      </c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5"/>
      <c r="Q162" s="449">
        <f>SUM(Q131:Q161)</f>
        <v>0</v>
      </c>
      <c r="R162" s="449">
        <f t="shared" ref="R162:X162" si="4">SUM(R131:R161)</f>
        <v>0</v>
      </c>
      <c r="S162" s="449">
        <f t="shared" si="4"/>
        <v>0</v>
      </c>
      <c r="T162" s="449">
        <f t="shared" si="4"/>
        <v>0</v>
      </c>
      <c r="U162" s="449">
        <f t="shared" si="4"/>
        <v>0</v>
      </c>
      <c r="V162" s="449">
        <f t="shared" si="4"/>
        <v>0</v>
      </c>
      <c r="W162" s="449">
        <f t="shared" si="4"/>
        <v>0</v>
      </c>
      <c r="X162" s="449">
        <f t="shared" si="4"/>
        <v>0</v>
      </c>
      <c r="Z162" s="452"/>
      <c r="AA162" s="452"/>
      <c r="AB162" s="452"/>
      <c r="AC162" s="452"/>
      <c r="AD162" s="452"/>
      <c r="AE162" s="452"/>
    </row>
    <row r="163" spans="2:31" ht="22.5" customHeight="1" outlineLevel="1" thickTop="1" x14ac:dyDescent="0.2">
      <c r="B163" s="494" t="s">
        <v>29</v>
      </c>
      <c r="C163" s="101">
        <v>1</v>
      </c>
      <c r="D163" s="63" t="s">
        <v>6</v>
      </c>
      <c r="E163" s="75"/>
      <c r="F163" s="315" t="s">
        <v>437</v>
      </c>
      <c r="G163" s="103"/>
      <c r="H163" s="104"/>
      <c r="I163" s="104"/>
      <c r="J163" s="104"/>
      <c r="K163" s="104"/>
      <c r="L163" s="105"/>
      <c r="M163" s="105"/>
      <c r="N163" s="105"/>
      <c r="O163" s="106"/>
      <c r="P163" s="107" t="s">
        <v>45</v>
      </c>
      <c r="Q163" s="108"/>
      <c r="R163" s="108"/>
      <c r="S163" s="108"/>
      <c r="T163" s="108"/>
      <c r="U163" s="108"/>
      <c r="V163" s="108"/>
      <c r="W163" s="108"/>
      <c r="X163" s="108"/>
    </row>
    <row r="164" spans="2:31" ht="22.5" customHeight="1" outlineLevel="1" x14ac:dyDescent="0.2">
      <c r="B164" s="492"/>
      <c r="C164" s="71">
        <v>2</v>
      </c>
      <c r="D164" s="71" t="s">
        <v>2</v>
      </c>
      <c r="E164" s="84">
        <v>22</v>
      </c>
      <c r="F164" s="315" t="s">
        <v>438</v>
      </c>
      <c r="G164" s="76"/>
      <c r="H164" s="77"/>
      <c r="I164" s="77"/>
      <c r="J164" s="77"/>
      <c r="K164" s="77"/>
      <c r="L164" s="78"/>
      <c r="M164" s="78"/>
      <c r="N164" s="78"/>
      <c r="O164" s="79"/>
      <c r="P164" s="62" t="s">
        <v>45</v>
      </c>
      <c r="Q164" s="74"/>
      <c r="R164" s="74"/>
      <c r="S164" s="74"/>
      <c r="T164" s="74"/>
      <c r="U164" s="74"/>
      <c r="V164" s="74"/>
      <c r="W164" s="74"/>
      <c r="X164" s="74"/>
    </row>
    <row r="165" spans="2:31" ht="22.5" customHeight="1" outlineLevel="1" x14ac:dyDescent="0.2">
      <c r="B165" s="492"/>
      <c r="C165" s="63">
        <v>3</v>
      </c>
      <c r="D165" s="161" t="s">
        <v>5</v>
      </c>
      <c r="E165" s="131"/>
      <c r="F165" s="386" t="s">
        <v>439</v>
      </c>
      <c r="G165" s="85"/>
      <c r="H165" s="86"/>
      <c r="I165" s="86"/>
      <c r="J165" s="86"/>
      <c r="K165" s="86"/>
      <c r="L165" s="87"/>
      <c r="M165" s="87"/>
      <c r="N165" s="87"/>
      <c r="O165" s="88"/>
      <c r="P165" s="62" t="s">
        <v>45</v>
      </c>
      <c r="Q165" s="69"/>
      <c r="R165" s="69"/>
      <c r="S165" s="69"/>
      <c r="T165" s="69"/>
      <c r="U165" s="69"/>
      <c r="V165" s="69"/>
      <c r="W165" s="69"/>
      <c r="X165" s="69"/>
    </row>
    <row r="166" spans="2:31" ht="22.5" customHeight="1" outlineLevel="1" x14ac:dyDescent="0.2">
      <c r="B166" s="492"/>
      <c r="C166" s="63">
        <v>4</v>
      </c>
      <c r="D166" s="401" t="s">
        <v>7</v>
      </c>
      <c r="E166" s="402"/>
      <c r="F166" s="386" t="s">
        <v>440</v>
      </c>
      <c r="G166" s="65"/>
      <c r="H166" s="67"/>
      <c r="I166" s="67"/>
      <c r="J166" s="67"/>
      <c r="K166" s="67"/>
      <c r="L166" s="68"/>
      <c r="M166" s="68"/>
      <c r="N166" s="68"/>
      <c r="O166" s="63"/>
      <c r="P166" s="62" t="s">
        <v>45</v>
      </c>
      <c r="Q166" s="69"/>
      <c r="R166" s="69"/>
      <c r="S166" s="69"/>
      <c r="T166" s="69"/>
      <c r="U166" s="69"/>
      <c r="V166" s="69"/>
      <c r="W166" s="69"/>
      <c r="X166" s="69"/>
    </row>
    <row r="167" spans="2:31" ht="22.5" customHeight="1" outlineLevel="1" x14ac:dyDescent="0.2">
      <c r="B167" s="492"/>
      <c r="C167" s="71">
        <v>5</v>
      </c>
      <c r="D167" s="177" t="s">
        <v>3</v>
      </c>
      <c r="E167" s="400"/>
      <c r="F167" s="315" t="s">
        <v>300</v>
      </c>
      <c r="G167" s="82"/>
      <c r="H167" s="83"/>
      <c r="I167" s="83"/>
      <c r="J167" s="83"/>
      <c r="K167" s="83"/>
      <c r="L167" s="73"/>
      <c r="M167" s="73"/>
      <c r="N167" s="73"/>
      <c r="O167" s="71"/>
      <c r="P167" s="62" t="s">
        <v>45</v>
      </c>
      <c r="Q167" s="74"/>
      <c r="R167" s="74"/>
      <c r="S167" s="74"/>
      <c r="T167" s="74"/>
      <c r="U167" s="74"/>
      <c r="V167" s="74"/>
      <c r="W167" s="74"/>
      <c r="X167" s="74"/>
    </row>
    <row r="168" spans="2:31" ht="22.5" customHeight="1" outlineLevel="1" x14ac:dyDescent="0.2">
      <c r="B168" s="492"/>
      <c r="C168" s="71">
        <v>6</v>
      </c>
      <c r="D168" s="71" t="s">
        <v>1</v>
      </c>
      <c r="E168" s="84"/>
      <c r="F168" s="315" t="s">
        <v>154</v>
      </c>
      <c r="G168" s="76"/>
      <c r="H168" s="77"/>
      <c r="I168" s="77"/>
      <c r="J168" s="77"/>
      <c r="K168" s="77"/>
      <c r="L168" s="78"/>
      <c r="M168" s="78"/>
      <c r="N168" s="78"/>
      <c r="O168" s="79"/>
      <c r="P168" s="62" t="s">
        <v>45</v>
      </c>
      <c r="Q168" s="74"/>
      <c r="R168" s="74"/>
      <c r="S168" s="74"/>
      <c r="T168" s="74"/>
      <c r="U168" s="74"/>
      <c r="V168" s="74"/>
      <c r="W168" s="74"/>
      <c r="X168" s="74"/>
    </row>
    <row r="169" spans="2:31" ht="22.5" customHeight="1" outlineLevel="1" x14ac:dyDescent="0.2">
      <c r="B169" s="492"/>
      <c r="C169" s="122">
        <v>7</v>
      </c>
      <c r="D169" s="63" t="s">
        <v>4</v>
      </c>
      <c r="E169" s="84"/>
      <c r="F169" s="315" t="s">
        <v>363</v>
      </c>
      <c r="G169" s="123"/>
      <c r="H169" s="124"/>
      <c r="I169" s="124"/>
      <c r="J169" s="124"/>
      <c r="K169" s="124"/>
      <c r="L169" s="125"/>
      <c r="M169" s="125"/>
      <c r="N169" s="78"/>
      <c r="O169" s="79"/>
      <c r="P169" s="62" t="s">
        <v>45</v>
      </c>
      <c r="Q169" s="127"/>
      <c r="R169" s="127"/>
      <c r="S169" s="127"/>
      <c r="T169" s="127"/>
      <c r="U169" s="127"/>
      <c r="V169" s="127"/>
      <c r="W169" s="127"/>
      <c r="X169" s="127"/>
    </row>
    <row r="170" spans="2:31" ht="22.5" customHeight="1" outlineLevel="1" x14ac:dyDescent="0.2">
      <c r="B170" s="492"/>
      <c r="C170" s="71">
        <v>8</v>
      </c>
      <c r="D170" s="63" t="s">
        <v>6</v>
      </c>
      <c r="E170" s="75"/>
      <c r="F170" s="315" t="s">
        <v>76</v>
      </c>
      <c r="G170" s="76"/>
      <c r="H170" s="76"/>
      <c r="I170" s="76"/>
      <c r="J170" s="76"/>
      <c r="K170" s="76"/>
      <c r="L170" s="76"/>
      <c r="M170" s="76"/>
      <c r="N170" s="76"/>
      <c r="O170" s="76"/>
      <c r="P170" s="62" t="s">
        <v>45</v>
      </c>
      <c r="Q170" s="76"/>
      <c r="R170" s="76"/>
      <c r="S170" s="76"/>
      <c r="T170" s="76"/>
      <c r="U170" s="76"/>
      <c r="V170" s="76"/>
      <c r="W170" s="76"/>
      <c r="X170" s="76"/>
    </row>
    <row r="171" spans="2:31" ht="22.5" customHeight="1" outlineLevel="1" x14ac:dyDescent="0.2">
      <c r="B171" s="492"/>
      <c r="C171" s="71">
        <v>9</v>
      </c>
      <c r="D171" s="71" t="s">
        <v>2</v>
      </c>
      <c r="E171" s="84">
        <v>23</v>
      </c>
      <c r="F171" s="315" t="s">
        <v>64</v>
      </c>
      <c r="G171" s="76"/>
      <c r="H171" s="77"/>
      <c r="I171" s="77"/>
      <c r="J171" s="77"/>
      <c r="K171" s="77"/>
      <c r="L171" s="78"/>
      <c r="M171" s="78"/>
      <c r="N171" s="78"/>
      <c r="O171" s="79"/>
      <c r="P171" s="62" t="s">
        <v>45</v>
      </c>
      <c r="Q171" s="74"/>
      <c r="R171" s="74"/>
      <c r="S171" s="74"/>
      <c r="T171" s="74"/>
      <c r="U171" s="74"/>
      <c r="V171" s="74"/>
      <c r="W171" s="74"/>
      <c r="X171" s="74"/>
    </row>
    <row r="172" spans="2:31" ht="22.5" customHeight="1" outlineLevel="1" x14ac:dyDescent="0.2">
      <c r="B172" s="492"/>
      <c r="C172" s="71">
        <v>10</v>
      </c>
      <c r="D172" s="71" t="s">
        <v>5</v>
      </c>
      <c r="E172" s="75"/>
      <c r="F172" s="386" t="s">
        <v>253</v>
      </c>
      <c r="G172" s="76"/>
      <c r="H172" s="77"/>
      <c r="I172" s="77"/>
      <c r="J172" s="77"/>
      <c r="K172" s="77"/>
      <c r="L172" s="78"/>
      <c r="M172" s="78"/>
      <c r="N172" s="78"/>
      <c r="O172" s="79"/>
      <c r="P172" s="62" t="s">
        <v>45</v>
      </c>
      <c r="Q172" s="74"/>
      <c r="R172" s="74"/>
      <c r="S172" s="74"/>
      <c r="T172" s="74"/>
      <c r="U172" s="74"/>
      <c r="V172" s="74"/>
      <c r="W172" s="74"/>
      <c r="X172" s="74"/>
    </row>
    <row r="173" spans="2:31" ht="22.5" customHeight="1" outlineLevel="1" x14ac:dyDescent="0.2">
      <c r="B173" s="492"/>
      <c r="C173" s="71">
        <v>11</v>
      </c>
      <c r="D173" s="122" t="s">
        <v>7</v>
      </c>
      <c r="E173" s="130"/>
      <c r="F173" s="386" t="s">
        <v>441</v>
      </c>
      <c r="G173" s="76"/>
      <c r="H173" s="77"/>
      <c r="I173" s="77"/>
      <c r="J173" s="77"/>
      <c r="K173" s="77"/>
      <c r="L173" s="78"/>
      <c r="M173" s="78"/>
      <c r="N173" s="78"/>
      <c r="O173" s="79"/>
      <c r="P173" s="62" t="s">
        <v>45</v>
      </c>
      <c r="Q173" s="74"/>
      <c r="R173" s="74"/>
      <c r="S173" s="74"/>
      <c r="T173" s="74"/>
      <c r="U173" s="74"/>
      <c r="V173" s="74"/>
      <c r="W173" s="74"/>
      <c r="X173" s="74"/>
    </row>
    <row r="174" spans="2:31" ht="22.5" customHeight="1" outlineLevel="1" x14ac:dyDescent="0.2">
      <c r="B174" s="492"/>
      <c r="C174" s="71">
        <v>12</v>
      </c>
      <c r="D174" s="71" t="s">
        <v>3</v>
      </c>
      <c r="E174" s="75"/>
      <c r="F174" s="315" t="s">
        <v>173</v>
      </c>
      <c r="G174" s="76"/>
      <c r="H174" s="77"/>
      <c r="I174" s="77"/>
      <c r="J174" s="77"/>
      <c r="K174" s="77"/>
      <c r="L174" s="78"/>
      <c r="M174" s="78"/>
      <c r="N174" s="78"/>
      <c r="O174" s="79"/>
      <c r="P174" s="62" t="s">
        <v>45</v>
      </c>
      <c r="Q174" s="74"/>
      <c r="R174" s="74"/>
      <c r="S174" s="74"/>
      <c r="T174" s="74"/>
      <c r="U174" s="74"/>
      <c r="V174" s="74"/>
      <c r="W174" s="74"/>
      <c r="X174" s="74"/>
    </row>
    <row r="175" spans="2:31" ht="22.5" customHeight="1" outlineLevel="1" x14ac:dyDescent="0.2">
      <c r="B175" s="492"/>
      <c r="C175" s="71">
        <v>13</v>
      </c>
      <c r="D175" s="71" t="s">
        <v>1</v>
      </c>
      <c r="F175" s="315" t="s">
        <v>277</v>
      </c>
      <c r="G175" s="76"/>
      <c r="H175" s="77"/>
      <c r="I175" s="77"/>
      <c r="J175" s="77"/>
      <c r="K175" s="77"/>
      <c r="L175" s="78"/>
      <c r="M175" s="78"/>
      <c r="N175" s="78"/>
      <c r="O175" s="79"/>
      <c r="P175" s="62" t="s">
        <v>45</v>
      </c>
      <c r="Q175" s="74"/>
      <c r="R175" s="74"/>
      <c r="S175" s="74"/>
      <c r="T175" s="74"/>
      <c r="U175" s="74"/>
      <c r="V175" s="74"/>
      <c r="W175" s="74"/>
      <c r="X175" s="74"/>
    </row>
    <row r="176" spans="2:31" ht="22.5" customHeight="1" outlineLevel="1" x14ac:dyDescent="0.2">
      <c r="B176" s="492"/>
      <c r="C176" s="71">
        <v>14</v>
      </c>
      <c r="D176" s="63" t="s">
        <v>4</v>
      </c>
      <c r="E176" s="75"/>
      <c r="F176" s="315" t="s">
        <v>301</v>
      </c>
      <c r="G176" s="76"/>
      <c r="H176" s="77"/>
      <c r="I176" s="77"/>
      <c r="J176" s="77"/>
      <c r="K176" s="77"/>
      <c r="L176" s="78"/>
      <c r="M176" s="78"/>
      <c r="N176" s="78"/>
      <c r="O176" s="79"/>
      <c r="P176" s="62" t="s">
        <v>45</v>
      </c>
      <c r="Q176" s="74"/>
      <c r="R176" s="74"/>
      <c r="S176" s="74"/>
      <c r="T176" s="74"/>
      <c r="U176" s="74"/>
      <c r="V176" s="74"/>
      <c r="W176" s="74"/>
      <c r="X176" s="74"/>
    </row>
    <row r="177" spans="2:29" ht="22.5" customHeight="1" outlineLevel="1" x14ac:dyDescent="0.2">
      <c r="B177" s="492"/>
      <c r="C177" s="71">
        <v>15</v>
      </c>
      <c r="D177" s="63" t="s">
        <v>6</v>
      </c>
      <c r="E177" s="75"/>
      <c r="F177" s="315" t="s">
        <v>222</v>
      </c>
      <c r="G177" s="76"/>
      <c r="H177" s="77"/>
      <c r="I177" s="77"/>
      <c r="J177" s="77"/>
      <c r="K177" s="77"/>
      <c r="L177" s="78"/>
      <c r="M177" s="78"/>
      <c r="N177" s="78"/>
      <c r="O177" s="79"/>
      <c r="P177" s="62" t="s">
        <v>45</v>
      </c>
      <c r="Q177" s="74"/>
      <c r="R177" s="74"/>
      <c r="S177" s="74"/>
      <c r="T177" s="74"/>
      <c r="U177" s="74"/>
      <c r="V177" s="74"/>
      <c r="W177" s="74"/>
      <c r="X177" s="74"/>
    </row>
    <row r="178" spans="2:29" ht="22.5" customHeight="1" outlineLevel="1" x14ac:dyDescent="0.2">
      <c r="B178" s="492"/>
      <c r="C178" s="71">
        <v>16</v>
      </c>
      <c r="D178" s="71" t="s">
        <v>2</v>
      </c>
      <c r="E178" s="75">
        <v>24</v>
      </c>
      <c r="F178" s="315" t="s">
        <v>302</v>
      </c>
      <c r="G178" s="76"/>
      <c r="H178" s="77"/>
      <c r="I178" s="77"/>
      <c r="J178" s="77"/>
      <c r="K178" s="77"/>
      <c r="L178" s="78"/>
      <c r="M178" s="78"/>
      <c r="N178" s="78"/>
      <c r="O178" s="79"/>
      <c r="P178" s="62" t="s">
        <v>45</v>
      </c>
      <c r="Q178" s="74"/>
      <c r="R178" s="74"/>
      <c r="S178" s="74"/>
      <c r="T178" s="74"/>
      <c r="U178" s="74"/>
      <c r="V178" s="74"/>
      <c r="W178" s="74"/>
      <c r="X178" s="74"/>
    </row>
    <row r="179" spans="2:29" ht="22.5" customHeight="1" outlineLevel="1" x14ac:dyDescent="0.2">
      <c r="B179" s="492"/>
      <c r="C179" s="71">
        <v>17</v>
      </c>
      <c r="D179" s="71" t="s">
        <v>5</v>
      </c>
      <c r="E179" s="75"/>
      <c r="F179" s="386" t="s">
        <v>442</v>
      </c>
      <c r="G179" s="76"/>
      <c r="H179" s="77"/>
      <c r="I179" s="77"/>
      <c r="J179" s="77"/>
      <c r="K179" s="77"/>
      <c r="L179" s="78"/>
      <c r="M179" s="78"/>
      <c r="N179" s="78"/>
      <c r="O179" s="79"/>
      <c r="P179" s="62" t="s">
        <v>45</v>
      </c>
      <c r="Q179" s="74"/>
      <c r="R179" s="74"/>
      <c r="S179" s="74"/>
      <c r="T179" s="74"/>
      <c r="U179" s="74"/>
      <c r="V179" s="74"/>
      <c r="W179" s="74"/>
      <c r="X179" s="74"/>
    </row>
    <row r="180" spans="2:29" ht="22.5" customHeight="1" outlineLevel="1" x14ac:dyDescent="0.2">
      <c r="B180" s="492"/>
      <c r="C180" s="71">
        <v>18</v>
      </c>
      <c r="D180" s="63" t="s">
        <v>7</v>
      </c>
      <c r="E180" s="75"/>
      <c r="F180" s="386" t="s">
        <v>303</v>
      </c>
      <c r="G180" s="76"/>
      <c r="H180" s="77"/>
      <c r="I180" s="77"/>
      <c r="J180" s="77"/>
      <c r="K180" s="77"/>
      <c r="L180" s="78"/>
      <c r="M180" s="78"/>
      <c r="N180" s="78"/>
      <c r="O180" s="79"/>
      <c r="P180" s="62" t="s">
        <v>45</v>
      </c>
      <c r="Q180" s="74"/>
      <c r="R180" s="74"/>
      <c r="S180" s="74"/>
      <c r="T180" s="74"/>
      <c r="U180" s="74"/>
      <c r="V180" s="74"/>
      <c r="W180" s="74"/>
      <c r="X180" s="74"/>
    </row>
    <row r="181" spans="2:29" ht="22.5" customHeight="1" outlineLevel="1" x14ac:dyDescent="0.2">
      <c r="B181" s="492"/>
      <c r="C181" s="71">
        <v>19</v>
      </c>
      <c r="D181" s="63" t="s">
        <v>3</v>
      </c>
      <c r="E181" s="75"/>
      <c r="F181" s="315" t="s">
        <v>335</v>
      </c>
      <c r="G181" s="76"/>
      <c r="H181" s="77"/>
      <c r="I181" s="77"/>
      <c r="J181" s="77"/>
      <c r="K181" s="77"/>
      <c r="L181" s="78"/>
      <c r="M181" s="78"/>
      <c r="N181" s="78"/>
      <c r="O181" s="79"/>
      <c r="P181" s="62" t="s">
        <v>45</v>
      </c>
      <c r="Q181" s="74"/>
      <c r="R181" s="74"/>
      <c r="S181" s="74"/>
      <c r="T181" s="74"/>
      <c r="U181" s="74"/>
      <c r="V181" s="74"/>
      <c r="W181" s="74"/>
      <c r="X181" s="74"/>
    </row>
    <row r="182" spans="2:29" ht="22.5" customHeight="1" outlineLevel="1" x14ac:dyDescent="0.2">
      <c r="B182" s="492"/>
      <c r="C182" s="71">
        <v>20</v>
      </c>
      <c r="D182" s="71" t="s">
        <v>1</v>
      </c>
      <c r="F182" s="315" t="s">
        <v>304</v>
      </c>
      <c r="G182" s="76"/>
      <c r="H182" s="77"/>
      <c r="I182" s="77"/>
      <c r="J182" s="77"/>
      <c r="K182" s="77"/>
      <c r="L182" s="78"/>
      <c r="M182" s="78"/>
      <c r="N182" s="78"/>
      <c r="O182" s="79"/>
      <c r="P182" s="62" t="s">
        <v>45</v>
      </c>
      <c r="Q182" s="74"/>
      <c r="R182" s="74"/>
      <c r="S182" s="74"/>
      <c r="T182" s="74"/>
      <c r="U182" s="74"/>
      <c r="V182" s="74"/>
      <c r="W182" s="74"/>
      <c r="X182" s="74"/>
    </row>
    <row r="183" spans="2:29" ht="22.5" customHeight="1" outlineLevel="1" x14ac:dyDescent="0.2">
      <c r="B183" s="492"/>
      <c r="C183" s="71">
        <v>21</v>
      </c>
      <c r="D183" s="63" t="s">
        <v>4</v>
      </c>
      <c r="E183" s="75"/>
      <c r="F183" s="315" t="s">
        <v>174</v>
      </c>
      <c r="G183" s="76"/>
      <c r="H183" s="77"/>
      <c r="I183" s="77"/>
      <c r="J183" s="77"/>
      <c r="K183" s="77"/>
      <c r="L183" s="78"/>
      <c r="M183" s="78"/>
      <c r="N183" s="78"/>
      <c r="O183" s="79"/>
      <c r="P183" s="62" t="s">
        <v>45</v>
      </c>
      <c r="Q183" s="74"/>
      <c r="R183" s="74"/>
      <c r="S183" s="74"/>
      <c r="T183" s="74"/>
      <c r="U183" s="74"/>
      <c r="V183" s="74"/>
      <c r="W183" s="74"/>
      <c r="X183" s="74"/>
    </row>
    <row r="184" spans="2:29" ht="22.5" customHeight="1" outlineLevel="1" x14ac:dyDescent="0.2">
      <c r="B184" s="492"/>
      <c r="C184" s="71">
        <v>22</v>
      </c>
      <c r="D184" s="63" t="s">
        <v>6</v>
      </c>
      <c r="E184" s="75"/>
      <c r="F184" s="315" t="s">
        <v>443</v>
      </c>
      <c r="G184" s="76"/>
      <c r="H184" s="77"/>
      <c r="I184" s="77"/>
      <c r="J184" s="77"/>
      <c r="K184" s="77"/>
      <c r="L184" s="78"/>
      <c r="M184" s="78"/>
      <c r="N184" s="78"/>
      <c r="O184" s="79"/>
      <c r="P184" s="62" t="s">
        <v>45</v>
      </c>
      <c r="Q184" s="74"/>
      <c r="R184" s="74"/>
      <c r="S184" s="74"/>
      <c r="T184" s="74"/>
      <c r="U184" s="74"/>
      <c r="V184" s="74"/>
      <c r="W184" s="74"/>
      <c r="X184" s="74"/>
    </row>
    <row r="185" spans="2:29" ht="22.5" customHeight="1" outlineLevel="1" x14ac:dyDescent="0.2">
      <c r="B185" s="492"/>
      <c r="C185" s="71">
        <v>23</v>
      </c>
      <c r="D185" s="71" t="s">
        <v>2</v>
      </c>
      <c r="E185" s="75">
        <v>25</v>
      </c>
      <c r="F185" s="315" t="s">
        <v>223</v>
      </c>
      <c r="G185" s="76"/>
      <c r="H185" s="77"/>
      <c r="I185" s="77"/>
      <c r="J185" s="77"/>
      <c r="K185" s="77"/>
      <c r="L185" s="78"/>
      <c r="M185" s="78"/>
      <c r="N185" s="78"/>
      <c r="O185" s="79"/>
      <c r="P185" s="62" t="s">
        <v>45</v>
      </c>
      <c r="Q185" s="74"/>
      <c r="R185" s="74"/>
      <c r="S185" s="74"/>
      <c r="T185" s="74"/>
      <c r="U185" s="74"/>
      <c r="V185" s="74"/>
      <c r="W185" s="74"/>
      <c r="X185" s="74"/>
    </row>
    <row r="186" spans="2:29" ht="22.5" customHeight="1" outlineLevel="1" x14ac:dyDescent="0.2">
      <c r="B186" s="492"/>
      <c r="C186" s="71">
        <v>24</v>
      </c>
      <c r="D186" s="71" t="s">
        <v>5</v>
      </c>
      <c r="E186" s="75"/>
      <c r="F186" s="386" t="s">
        <v>156</v>
      </c>
      <c r="G186" s="76"/>
      <c r="H186" s="77"/>
      <c r="I186" s="77"/>
      <c r="J186" s="77"/>
      <c r="K186" s="77"/>
      <c r="L186" s="78"/>
      <c r="M186" s="78"/>
      <c r="N186" s="78"/>
      <c r="O186" s="79"/>
      <c r="P186" s="62" t="s">
        <v>45</v>
      </c>
      <c r="Q186" s="74"/>
      <c r="R186" s="74"/>
      <c r="S186" s="74"/>
      <c r="T186" s="74"/>
      <c r="U186" s="74"/>
      <c r="V186" s="74"/>
      <c r="W186" s="74"/>
      <c r="X186" s="74"/>
    </row>
    <row r="187" spans="2:29" ht="22.5" customHeight="1" outlineLevel="1" x14ac:dyDescent="0.2">
      <c r="B187" s="492"/>
      <c r="C187" s="71">
        <v>25</v>
      </c>
      <c r="D187" s="63" t="s">
        <v>7</v>
      </c>
      <c r="E187" s="75"/>
      <c r="F187" s="386" t="s">
        <v>197</v>
      </c>
      <c r="G187" s="76"/>
      <c r="H187" s="77"/>
      <c r="I187" s="77"/>
      <c r="J187" s="77"/>
      <c r="K187" s="77"/>
      <c r="L187" s="78"/>
      <c r="M187" s="78"/>
      <c r="N187" s="78"/>
      <c r="O187" s="79"/>
      <c r="P187" s="62" t="s">
        <v>45</v>
      </c>
      <c r="Q187" s="74"/>
      <c r="R187" s="74"/>
      <c r="S187" s="74"/>
      <c r="T187" s="74"/>
      <c r="U187" s="74"/>
      <c r="V187" s="74"/>
      <c r="W187" s="74"/>
      <c r="X187" s="74"/>
    </row>
    <row r="188" spans="2:29" ht="22.5" customHeight="1" outlineLevel="1" x14ac:dyDescent="0.2">
      <c r="B188" s="492"/>
      <c r="C188" s="71">
        <v>26</v>
      </c>
      <c r="D188" s="63" t="s">
        <v>3</v>
      </c>
      <c r="E188" s="75"/>
      <c r="F188" s="258" t="s">
        <v>305</v>
      </c>
      <c r="G188" s="76"/>
      <c r="H188" s="77"/>
      <c r="I188" s="77"/>
      <c r="J188" s="77"/>
      <c r="K188" s="77"/>
      <c r="L188" s="78"/>
      <c r="M188" s="78"/>
      <c r="N188" s="78"/>
      <c r="O188" s="79"/>
      <c r="P188" s="62" t="s">
        <v>45</v>
      </c>
      <c r="Q188" s="74"/>
      <c r="R188" s="74"/>
      <c r="S188" s="74"/>
      <c r="T188" s="74"/>
      <c r="U188" s="74"/>
      <c r="V188" s="74"/>
      <c r="W188" s="74"/>
      <c r="X188" s="74"/>
    </row>
    <row r="189" spans="2:29" ht="22.5" customHeight="1" outlineLevel="1" x14ac:dyDescent="0.2">
      <c r="B189" s="492"/>
      <c r="C189" s="71">
        <v>27</v>
      </c>
      <c r="D189" s="71" t="s">
        <v>1</v>
      </c>
      <c r="F189" s="315" t="s">
        <v>136</v>
      </c>
      <c r="G189" s="76"/>
      <c r="H189" s="77"/>
      <c r="I189" s="77"/>
      <c r="J189" s="77"/>
      <c r="K189" s="77"/>
      <c r="L189" s="78"/>
      <c r="M189" s="78"/>
      <c r="N189" s="78"/>
      <c r="O189" s="79"/>
      <c r="P189" s="62" t="s">
        <v>45</v>
      </c>
      <c r="Q189" s="74"/>
      <c r="R189" s="74"/>
      <c r="S189" s="74"/>
      <c r="T189" s="74"/>
      <c r="U189" s="74"/>
      <c r="V189" s="74"/>
      <c r="W189" s="74"/>
      <c r="X189" s="74"/>
    </row>
    <row r="190" spans="2:29" ht="22.5" customHeight="1" outlineLevel="1" x14ac:dyDescent="0.2">
      <c r="B190" s="492"/>
      <c r="C190" s="71">
        <v>28</v>
      </c>
      <c r="D190" s="63" t="s">
        <v>4</v>
      </c>
      <c r="E190" s="75"/>
      <c r="F190" s="315"/>
      <c r="G190" s="76"/>
      <c r="H190" s="77"/>
      <c r="I190" s="77"/>
      <c r="J190" s="77"/>
      <c r="K190" s="77"/>
      <c r="L190" s="78"/>
      <c r="M190" s="78"/>
      <c r="N190" s="78"/>
      <c r="O190" s="79"/>
      <c r="P190" s="62" t="s">
        <v>45</v>
      </c>
      <c r="Q190" s="74"/>
      <c r="R190" s="74"/>
      <c r="S190" s="74"/>
      <c r="T190" s="74"/>
      <c r="U190" s="74"/>
      <c r="V190" s="74"/>
      <c r="W190" s="74"/>
      <c r="X190" s="74"/>
    </row>
    <row r="191" spans="2:29" ht="22.5" customHeight="1" outlineLevel="1" x14ac:dyDescent="0.2">
      <c r="B191" s="492"/>
      <c r="C191" s="71">
        <v>29</v>
      </c>
      <c r="D191" s="63" t="s">
        <v>6</v>
      </c>
      <c r="E191" s="75"/>
      <c r="F191" s="315" t="s">
        <v>552</v>
      </c>
      <c r="G191" s="76"/>
      <c r="H191" s="77"/>
      <c r="I191" s="77"/>
      <c r="J191" s="77"/>
      <c r="K191" s="77"/>
      <c r="L191" s="78"/>
      <c r="M191" s="78"/>
      <c r="N191" s="78"/>
      <c r="O191" s="79"/>
      <c r="P191" s="62" t="s">
        <v>45</v>
      </c>
      <c r="Q191" s="74"/>
      <c r="R191" s="74"/>
      <c r="S191" s="74"/>
      <c r="T191" s="74"/>
      <c r="U191" s="74"/>
      <c r="V191" s="74"/>
      <c r="W191" s="74"/>
      <c r="X191" s="74"/>
    </row>
    <row r="192" spans="2:29" ht="22.5" customHeight="1" outlineLevel="1" thickBot="1" x14ac:dyDescent="0.25">
      <c r="B192" s="493"/>
      <c r="C192" s="109">
        <v>30</v>
      </c>
      <c r="D192" s="118" t="s">
        <v>2</v>
      </c>
      <c r="E192" s="397">
        <v>26</v>
      </c>
      <c r="F192" s="430" t="s">
        <v>175</v>
      </c>
      <c r="G192" s="115"/>
      <c r="H192" s="116"/>
      <c r="I192" s="116"/>
      <c r="J192" s="116"/>
      <c r="K192" s="116"/>
      <c r="L192" s="117"/>
      <c r="M192" s="117"/>
      <c r="N192" s="117"/>
      <c r="O192" s="118"/>
      <c r="P192" s="98" t="s">
        <v>45</v>
      </c>
      <c r="Q192" s="114"/>
      <c r="R192" s="114"/>
      <c r="S192" s="114"/>
      <c r="T192" s="114"/>
      <c r="U192" s="114"/>
      <c r="V192" s="114"/>
      <c r="W192" s="114"/>
      <c r="X192" s="114"/>
      <c r="Z192" s="119"/>
      <c r="AA192" s="119"/>
      <c r="AB192" s="119"/>
      <c r="AC192" s="119"/>
    </row>
    <row r="193" spans="2:31" s="451" customFormat="1" ht="22.15" customHeight="1" thickTop="1" thickBot="1" x14ac:dyDescent="0.25">
      <c r="B193" s="483" t="s">
        <v>540</v>
      </c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5"/>
      <c r="Q193" s="449">
        <f>SUM(Q163:Q192)</f>
        <v>0</v>
      </c>
      <c r="R193" s="449">
        <f t="shared" ref="R193:X193" si="5">SUM(R163:R192)</f>
        <v>0</v>
      </c>
      <c r="S193" s="449">
        <f t="shared" si="5"/>
        <v>0</v>
      </c>
      <c r="T193" s="449">
        <f t="shared" si="5"/>
        <v>0</v>
      </c>
      <c r="U193" s="449">
        <f t="shared" si="5"/>
        <v>0</v>
      </c>
      <c r="V193" s="449">
        <f t="shared" si="5"/>
        <v>0</v>
      </c>
      <c r="W193" s="449">
        <f t="shared" si="5"/>
        <v>0</v>
      </c>
      <c r="X193" s="449">
        <f t="shared" si="5"/>
        <v>0</v>
      </c>
      <c r="Z193" s="452"/>
      <c r="AA193" s="452"/>
      <c r="AB193" s="452"/>
      <c r="AC193" s="452"/>
      <c r="AD193" s="452"/>
      <c r="AE193" s="452"/>
    </row>
    <row r="194" spans="2:31" ht="22.5" customHeight="1" outlineLevel="1" thickTop="1" x14ac:dyDescent="0.2">
      <c r="B194" s="494" t="s">
        <v>10</v>
      </c>
      <c r="C194" s="179">
        <v>1</v>
      </c>
      <c r="D194" s="71" t="s">
        <v>5</v>
      </c>
      <c r="E194" s="75"/>
      <c r="F194" s="315" t="s">
        <v>367</v>
      </c>
      <c r="G194" s="180"/>
      <c r="H194" s="181"/>
      <c r="I194" s="181"/>
      <c r="J194" s="181"/>
      <c r="K194" s="181"/>
      <c r="L194" s="182"/>
      <c r="M194" s="182"/>
      <c r="N194" s="182"/>
      <c r="O194" s="183"/>
      <c r="P194" s="107" t="s">
        <v>45</v>
      </c>
      <c r="Q194" s="184"/>
      <c r="R194" s="184"/>
      <c r="S194" s="184"/>
      <c r="T194" s="184"/>
      <c r="U194" s="184"/>
      <c r="V194" s="184"/>
      <c r="W194" s="184"/>
      <c r="X194" s="184"/>
    </row>
    <row r="195" spans="2:31" ht="22.5" customHeight="1" outlineLevel="1" x14ac:dyDescent="0.2">
      <c r="B195" s="492"/>
      <c r="C195" s="121">
        <v>2</v>
      </c>
      <c r="D195" s="63" t="s">
        <v>7</v>
      </c>
      <c r="E195" s="75"/>
      <c r="F195" s="258" t="s">
        <v>444</v>
      </c>
      <c r="G195" s="292"/>
      <c r="H195" s="293"/>
      <c r="I195" s="293"/>
      <c r="J195" s="293"/>
      <c r="K195" s="293"/>
      <c r="L195" s="294"/>
      <c r="M195" s="294"/>
      <c r="N195" s="294"/>
      <c r="O195" s="295"/>
      <c r="P195" s="62" t="s">
        <v>45</v>
      </c>
      <c r="Q195" s="296"/>
      <c r="R195" s="296"/>
      <c r="S195" s="296"/>
      <c r="T195" s="296"/>
      <c r="U195" s="296"/>
      <c r="V195" s="296"/>
      <c r="W195" s="296"/>
      <c r="X195" s="296"/>
    </row>
    <row r="196" spans="2:31" ht="22.5" customHeight="1" outlineLevel="1" x14ac:dyDescent="0.2">
      <c r="B196" s="492"/>
      <c r="C196" s="71">
        <v>3</v>
      </c>
      <c r="D196" s="290" t="s">
        <v>3</v>
      </c>
      <c r="E196" s="131"/>
      <c r="F196" s="315" t="s">
        <v>445</v>
      </c>
      <c r="G196" s="82"/>
      <c r="H196" s="83"/>
      <c r="I196" s="83"/>
      <c r="J196" s="83"/>
      <c r="K196" s="83"/>
      <c r="L196" s="73"/>
      <c r="M196" s="73"/>
      <c r="N196" s="73"/>
      <c r="O196" s="71"/>
      <c r="P196" s="62" t="s">
        <v>45</v>
      </c>
      <c r="Q196" s="74"/>
      <c r="R196" s="74"/>
      <c r="S196" s="74"/>
      <c r="T196" s="74"/>
      <c r="U196" s="74"/>
      <c r="V196" s="74"/>
      <c r="W196" s="74"/>
      <c r="X196" s="74"/>
    </row>
    <row r="197" spans="2:31" ht="22.5" customHeight="1" outlineLevel="1" x14ac:dyDescent="0.2">
      <c r="B197" s="492"/>
      <c r="C197" s="71">
        <v>4</v>
      </c>
      <c r="D197" s="261" t="s">
        <v>1</v>
      </c>
      <c r="E197" s="404"/>
      <c r="F197" s="315" t="s">
        <v>105</v>
      </c>
      <c r="G197" s="76"/>
      <c r="H197" s="77"/>
      <c r="I197" s="77"/>
      <c r="J197" s="77"/>
      <c r="K197" s="77"/>
      <c r="L197" s="78"/>
      <c r="M197" s="78"/>
      <c r="N197" s="78"/>
      <c r="O197" s="79"/>
      <c r="P197" s="62" t="s">
        <v>45</v>
      </c>
      <c r="Q197" s="74"/>
      <c r="R197" s="74"/>
      <c r="S197" s="74"/>
      <c r="T197" s="74"/>
      <c r="U197" s="74"/>
      <c r="V197" s="74"/>
      <c r="W197" s="74"/>
      <c r="X197" s="74"/>
    </row>
    <row r="198" spans="2:31" ht="22.5" customHeight="1" outlineLevel="1" x14ac:dyDescent="0.2">
      <c r="B198" s="492"/>
      <c r="C198" s="71">
        <v>5</v>
      </c>
      <c r="D198" s="291" t="s">
        <v>4</v>
      </c>
      <c r="E198" s="403"/>
      <c r="F198" s="315" t="s">
        <v>256</v>
      </c>
      <c r="G198" s="76"/>
      <c r="H198" s="77"/>
      <c r="I198" s="77"/>
      <c r="J198" s="77"/>
      <c r="K198" s="77"/>
      <c r="L198" s="78"/>
      <c r="M198" s="78"/>
      <c r="N198" s="78"/>
      <c r="O198" s="79"/>
      <c r="P198" s="62" t="s">
        <v>45</v>
      </c>
      <c r="Q198" s="74"/>
      <c r="R198" s="74"/>
      <c r="S198" s="74"/>
      <c r="T198" s="74"/>
      <c r="U198" s="74"/>
      <c r="V198" s="74"/>
      <c r="W198" s="74"/>
      <c r="X198" s="74"/>
    </row>
    <row r="199" spans="2:31" ht="22.5" customHeight="1" outlineLevel="1" x14ac:dyDescent="0.2">
      <c r="B199" s="492"/>
      <c r="C199" s="71">
        <v>6</v>
      </c>
      <c r="D199" s="121" t="s">
        <v>6</v>
      </c>
      <c r="E199" s="75"/>
      <c r="F199" s="315" t="s">
        <v>106</v>
      </c>
      <c r="G199" s="76"/>
      <c r="H199" s="77"/>
      <c r="I199" s="77"/>
      <c r="J199" s="77"/>
      <c r="K199" s="77"/>
      <c r="L199" s="78"/>
      <c r="M199" s="78"/>
      <c r="N199" s="78"/>
      <c r="O199" s="79"/>
      <c r="P199" s="62" t="s">
        <v>45</v>
      </c>
      <c r="Q199" s="74"/>
      <c r="R199" s="74"/>
      <c r="S199" s="74"/>
      <c r="T199" s="74"/>
      <c r="U199" s="74"/>
      <c r="V199" s="74"/>
      <c r="W199" s="74"/>
      <c r="X199" s="74"/>
    </row>
    <row r="200" spans="2:31" ht="22.5" customHeight="1" outlineLevel="1" x14ac:dyDescent="0.2">
      <c r="B200" s="492"/>
      <c r="C200" s="71">
        <v>7</v>
      </c>
      <c r="D200" s="71" t="s">
        <v>2</v>
      </c>
      <c r="E200" s="75">
        <v>27</v>
      </c>
      <c r="F200" s="315" t="s">
        <v>176</v>
      </c>
      <c r="G200" s="76"/>
      <c r="H200" s="77"/>
      <c r="I200" s="77"/>
      <c r="J200" s="77"/>
      <c r="K200" s="77"/>
      <c r="L200" s="78"/>
      <c r="M200" s="78"/>
      <c r="N200" s="78"/>
      <c r="O200" s="79"/>
      <c r="P200" s="62" t="s">
        <v>45</v>
      </c>
      <c r="Q200" s="74"/>
      <c r="R200" s="74"/>
      <c r="S200" s="74"/>
      <c r="T200" s="74"/>
      <c r="U200" s="74"/>
      <c r="V200" s="74"/>
      <c r="W200" s="74"/>
      <c r="X200" s="74"/>
    </row>
    <row r="201" spans="2:31" ht="22.5" customHeight="1" outlineLevel="1" x14ac:dyDescent="0.2">
      <c r="B201" s="492"/>
      <c r="C201" s="63">
        <v>8</v>
      </c>
      <c r="D201" s="71" t="s">
        <v>5</v>
      </c>
      <c r="E201" s="75"/>
      <c r="F201" s="258" t="s">
        <v>306</v>
      </c>
      <c r="G201" s="85"/>
      <c r="H201" s="86"/>
      <c r="I201" s="86"/>
      <c r="J201" s="86"/>
      <c r="K201" s="86"/>
      <c r="L201" s="87"/>
      <c r="M201" s="87"/>
      <c r="N201" s="87"/>
      <c r="O201" s="88"/>
      <c r="P201" s="62" t="s">
        <v>45</v>
      </c>
      <c r="Q201" s="69"/>
      <c r="R201" s="69"/>
      <c r="S201" s="69"/>
      <c r="T201" s="69"/>
      <c r="U201" s="69"/>
      <c r="V201" s="69"/>
      <c r="W201" s="69"/>
      <c r="X201" s="69"/>
    </row>
    <row r="202" spans="2:31" ht="22.5" customHeight="1" outlineLevel="1" x14ac:dyDescent="0.2">
      <c r="B202" s="492"/>
      <c r="C202" s="63">
        <v>9</v>
      </c>
      <c r="D202" s="63" t="s">
        <v>7</v>
      </c>
      <c r="E202" s="75"/>
      <c r="F202" s="258" t="s">
        <v>257</v>
      </c>
      <c r="G202" s="65"/>
      <c r="H202" s="67"/>
      <c r="I202" s="67"/>
      <c r="J202" s="67"/>
      <c r="K202" s="67"/>
      <c r="L202" s="68"/>
      <c r="M202" s="68"/>
      <c r="N202" s="68"/>
      <c r="O202" s="63"/>
      <c r="P202" s="62" t="s">
        <v>45</v>
      </c>
      <c r="Q202" s="69"/>
      <c r="R202" s="69"/>
      <c r="S202" s="69"/>
      <c r="T202" s="69"/>
      <c r="U202" s="69"/>
      <c r="V202" s="69"/>
      <c r="W202" s="69"/>
      <c r="X202" s="69"/>
    </row>
    <row r="203" spans="2:31" ht="22.5" customHeight="1" outlineLevel="1" x14ac:dyDescent="0.2">
      <c r="B203" s="492"/>
      <c r="C203" s="71">
        <v>10</v>
      </c>
      <c r="D203" s="121" t="s">
        <v>3</v>
      </c>
      <c r="E203" s="75"/>
      <c r="F203" s="315" t="s">
        <v>157</v>
      </c>
      <c r="G203" s="82"/>
      <c r="H203" s="83"/>
      <c r="I203" s="83"/>
      <c r="J203" s="83"/>
      <c r="K203" s="83"/>
      <c r="L203" s="73"/>
      <c r="M203" s="73"/>
      <c r="N203" s="73"/>
      <c r="O203" s="71"/>
      <c r="P203" s="62" t="s">
        <v>45</v>
      </c>
      <c r="Q203" s="74"/>
      <c r="R203" s="74"/>
      <c r="S203" s="74"/>
      <c r="T203" s="74"/>
      <c r="U203" s="74"/>
      <c r="V203" s="74"/>
      <c r="W203" s="74"/>
      <c r="X203" s="74"/>
    </row>
    <row r="204" spans="2:31" ht="22.5" customHeight="1" outlineLevel="1" x14ac:dyDescent="0.2">
      <c r="B204" s="492"/>
      <c r="C204" s="71">
        <v>11</v>
      </c>
      <c r="D204" s="71" t="s">
        <v>1</v>
      </c>
      <c r="F204" s="315" t="s">
        <v>307</v>
      </c>
      <c r="G204" s="76"/>
      <c r="H204" s="77"/>
      <c r="I204" s="77"/>
      <c r="J204" s="77"/>
      <c r="K204" s="77"/>
      <c r="L204" s="78"/>
      <c r="M204" s="78"/>
      <c r="N204" s="78"/>
      <c r="O204" s="79"/>
      <c r="P204" s="62" t="s">
        <v>45</v>
      </c>
      <c r="Q204" s="74"/>
      <c r="R204" s="74"/>
      <c r="S204" s="74"/>
      <c r="T204" s="74"/>
      <c r="U204" s="74"/>
      <c r="V204" s="74"/>
      <c r="W204" s="74"/>
      <c r="X204" s="74"/>
    </row>
    <row r="205" spans="2:31" ht="22.5" customHeight="1" outlineLevel="1" x14ac:dyDescent="0.2">
      <c r="B205" s="492"/>
      <c r="C205" s="71">
        <v>12</v>
      </c>
      <c r="D205" s="121" t="s">
        <v>4</v>
      </c>
      <c r="E205" s="84"/>
      <c r="F205" s="315" t="s">
        <v>107</v>
      </c>
      <c r="G205" s="76"/>
      <c r="H205" s="77"/>
      <c r="I205" s="77"/>
      <c r="J205" s="77"/>
      <c r="K205" s="77"/>
      <c r="L205" s="78"/>
      <c r="M205" s="78"/>
      <c r="N205" s="78"/>
      <c r="O205" s="79"/>
      <c r="P205" s="62" t="s">
        <v>45</v>
      </c>
      <c r="Q205" s="74"/>
      <c r="R205" s="74"/>
      <c r="S205" s="74"/>
      <c r="T205" s="74"/>
      <c r="U205" s="74"/>
      <c r="V205" s="74"/>
      <c r="W205" s="74"/>
      <c r="X205" s="74"/>
    </row>
    <row r="206" spans="2:31" ht="22.5" customHeight="1" outlineLevel="1" x14ac:dyDescent="0.2">
      <c r="B206" s="492"/>
      <c r="C206" s="71">
        <v>13</v>
      </c>
      <c r="D206" s="71" t="s">
        <v>6</v>
      </c>
      <c r="E206" s="75"/>
      <c r="F206" s="315" t="s">
        <v>308</v>
      </c>
      <c r="G206" s="76"/>
      <c r="H206" s="77"/>
      <c r="I206" s="77"/>
      <c r="J206" s="77"/>
      <c r="K206" s="77"/>
      <c r="L206" s="78"/>
      <c r="M206" s="78"/>
      <c r="N206" s="78"/>
      <c r="O206" s="79"/>
      <c r="P206" s="62" t="s">
        <v>45</v>
      </c>
      <c r="Q206" s="74"/>
      <c r="R206" s="74"/>
      <c r="S206" s="74"/>
      <c r="T206" s="74"/>
      <c r="U206" s="74"/>
      <c r="V206" s="74"/>
      <c r="W206" s="74"/>
      <c r="X206" s="74"/>
    </row>
    <row r="207" spans="2:31" ht="22.5" customHeight="1" outlineLevel="1" x14ac:dyDescent="0.2">
      <c r="B207" s="492"/>
      <c r="C207" s="71">
        <v>14</v>
      </c>
      <c r="D207" s="121" t="s">
        <v>2</v>
      </c>
      <c r="E207" s="84">
        <v>28</v>
      </c>
      <c r="F207" s="315" t="s">
        <v>224</v>
      </c>
      <c r="G207" s="76"/>
      <c r="H207" s="77"/>
      <c r="I207" s="77"/>
      <c r="J207" s="77"/>
      <c r="K207" s="77"/>
      <c r="L207" s="78"/>
      <c r="M207" s="78"/>
      <c r="N207" s="78"/>
      <c r="O207" s="79"/>
      <c r="P207" s="62" t="s">
        <v>45</v>
      </c>
      <c r="Q207" s="74"/>
      <c r="R207" s="74"/>
      <c r="S207" s="74"/>
      <c r="T207" s="74"/>
      <c r="U207" s="74"/>
      <c r="V207" s="74"/>
      <c r="W207" s="74"/>
      <c r="X207" s="74"/>
    </row>
    <row r="208" spans="2:31" ht="22.5" customHeight="1" outlineLevel="1" x14ac:dyDescent="0.2">
      <c r="B208" s="492"/>
      <c r="C208" s="63">
        <v>15</v>
      </c>
      <c r="D208" s="71" t="s">
        <v>5</v>
      </c>
      <c r="E208" s="75"/>
      <c r="F208" s="258" t="s">
        <v>309</v>
      </c>
      <c r="G208" s="85"/>
      <c r="H208" s="86"/>
      <c r="I208" s="86"/>
      <c r="J208" s="86"/>
      <c r="K208" s="86"/>
      <c r="L208" s="87"/>
      <c r="M208" s="87"/>
      <c r="N208" s="87"/>
      <c r="O208" s="88"/>
      <c r="P208" s="62" t="s">
        <v>45</v>
      </c>
      <c r="Q208" s="69"/>
      <c r="R208" s="69"/>
      <c r="S208" s="69"/>
      <c r="T208" s="69"/>
      <c r="U208" s="69"/>
      <c r="V208" s="69"/>
      <c r="W208" s="69"/>
      <c r="X208" s="69"/>
    </row>
    <row r="209" spans="2:29" ht="22.5" customHeight="1" outlineLevel="1" x14ac:dyDescent="0.2">
      <c r="B209" s="492"/>
      <c r="C209" s="63">
        <v>16</v>
      </c>
      <c r="D209" s="71" t="s">
        <v>7</v>
      </c>
      <c r="E209" s="75"/>
      <c r="F209" s="258" t="s">
        <v>198</v>
      </c>
      <c r="G209" s="65"/>
      <c r="H209" s="67"/>
      <c r="I209" s="67"/>
      <c r="J209" s="67"/>
      <c r="K209" s="67"/>
      <c r="L209" s="68"/>
      <c r="M209" s="68"/>
      <c r="N209" s="68"/>
      <c r="O209" s="63"/>
      <c r="P209" s="62" t="s">
        <v>45</v>
      </c>
      <c r="Q209" s="69"/>
      <c r="R209" s="69"/>
      <c r="S209" s="69"/>
      <c r="T209" s="69"/>
      <c r="U209" s="69"/>
      <c r="V209" s="69"/>
      <c r="W209" s="69"/>
      <c r="X209" s="69"/>
    </row>
    <row r="210" spans="2:29" ht="22.5" customHeight="1" outlineLevel="1" x14ac:dyDescent="0.2">
      <c r="B210" s="492"/>
      <c r="C210" s="71">
        <v>17</v>
      </c>
      <c r="D210" s="63" t="s">
        <v>3</v>
      </c>
      <c r="E210" s="75"/>
      <c r="F210" s="258" t="s">
        <v>446</v>
      </c>
      <c r="G210" s="76"/>
      <c r="H210" s="77"/>
      <c r="I210" s="77"/>
      <c r="J210" s="77"/>
      <c r="K210" s="77"/>
      <c r="L210" s="78"/>
      <c r="M210" s="78"/>
      <c r="N210" s="78"/>
      <c r="O210" s="79"/>
      <c r="P210" s="62" t="s">
        <v>45</v>
      </c>
      <c r="Q210" s="74"/>
      <c r="R210" s="74"/>
      <c r="S210" s="74"/>
      <c r="T210" s="74"/>
      <c r="U210" s="74"/>
      <c r="V210" s="74"/>
      <c r="W210" s="74"/>
      <c r="X210" s="74"/>
    </row>
    <row r="211" spans="2:29" ht="22.5" customHeight="1" outlineLevel="1" x14ac:dyDescent="0.2">
      <c r="B211" s="492"/>
      <c r="C211" s="71">
        <v>18</v>
      </c>
      <c r="D211" s="121" t="s">
        <v>1</v>
      </c>
      <c r="F211" s="258" t="s">
        <v>447</v>
      </c>
      <c r="G211" s="76"/>
      <c r="H211" s="77"/>
      <c r="I211" s="77"/>
      <c r="J211" s="77"/>
      <c r="K211" s="77"/>
      <c r="L211" s="78"/>
      <c r="M211" s="78"/>
      <c r="N211" s="78"/>
      <c r="O211" s="79"/>
      <c r="P211" s="62" t="s">
        <v>45</v>
      </c>
      <c r="Q211" s="74"/>
      <c r="R211" s="74"/>
      <c r="S211" s="74"/>
      <c r="T211" s="74"/>
      <c r="U211" s="74"/>
      <c r="V211" s="74"/>
      <c r="W211" s="74"/>
      <c r="X211" s="74"/>
    </row>
    <row r="212" spans="2:29" ht="22.5" customHeight="1" outlineLevel="1" x14ac:dyDescent="0.2">
      <c r="B212" s="492"/>
      <c r="C212" s="71">
        <v>19</v>
      </c>
      <c r="D212" s="71" t="s">
        <v>4</v>
      </c>
      <c r="E212" s="84"/>
      <c r="F212" s="258" t="s">
        <v>369</v>
      </c>
      <c r="G212" s="76"/>
      <c r="H212" s="77"/>
      <c r="I212" s="77"/>
      <c r="J212" s="77"/>
      <c r="K212" s="77"/>
      <c r="L212" s="78"/>
      <c r="M212" s="78"/>
      <c r="N212" s="78"/>
      <c r="O212" s="79"/>
      <c r="P212" s="62" t="s">
        <v>45</v>
      </c>
      <c r="Q212" s="74"/>
      <c r="R212" s="74"/>
      <c r="S212" s="74"/>
      <c r="T212" s="74"/>
      <c r="U212" s="74"/>
      <c r="V212" s="74"/>
      <c r="W212" s="74"/>
      <c r="X212" s="74"/>
    </row>
    <row r="213" spans="2:29" ht="22.5" customHeight="1" outlineLevel="1" x14ac:dyDescent="0.2">
      <c r="B213" s="492"/>
      <c r="C213" s="71">
        <v>20</v>
      </c>
      <c r="D213" s="121" t="s">
        <v>6</v>
      </c>
      <c r="E213" s="75"/>
      <c r="F213" s="258" t="s">
        <v>370</v>
      </c>
      <c r="G213" s="76"/>
      <c r="H213" s="77"/>
      <c r="I213" s="77"/>
      <c r="J213" s="77"/>
      <c r="K213" s="77"/>
      <c r="L213" s="78"/>
      <c r="M213" s="78"/>
      <c r="N213" s="78"/>
      <c r="O213" s="79"/>
      <c r="P213" s="62" t="s">
        <v>45</v>
      </c>
      <c r="Q213" s="74"/>
      <c r="R213" s="74"/>
      <c r="S213" s="74"/>
      <c r="T213" s="74"/>
      <c r="U213" s="74"/>
      <c r="V213" s="74"/>
      <c r="W213" s="74"/>
      <c r="X213" s="74"/>
    </row>
    <row r="214" spans="2:29" ht="22.5" customHeight="1" outlineLevel="1" x14ac:dyDescent="0.2">
      <c r="B214" s="492"/>
      <c r="C214" s="71">
        <v>21</v>
      </c>
      <c r="D214" s="71" t="s">
        <v>2</v>
      </c>
      <c r="E214" s="84">
        <v>29</v>
      </c>
      <c r="F214" s="258" t="s">
        <v>310</v>
      </c>
      <c r="G214" s="76"/>
      <c r="H214" s="77"/>
      <c r="I214" s="77"/>
      <c r="J214" s="77"/>
      <c r="K214" s="77"/>
      <c r="L214" s="78"/>
      <c r="M214" s="78"/>
      <c r="N214" s="78"/>
      <c r="O214" s="79"/>
      <c r="P214" s="62" t="s">
        <v>45</v>
      </c>
      <c r="Q214" s="74"/>
      <c r="R214" s="74"/>
      <c r="S214" s="74"/>
      <c r="T214" s="74"/>
      <c r="U214" s="74"/>
      <c r="V214" s="74"/>
      <c r="W214" s="74"/>
      <c r="X214" s="74"/>
    </row>
    <row r="215" spans="2:29" ht="22.5" customHeight="1" outlineLevel="1" x14ac:dyDescent="0.2">
      <c r="B215" s="492"/>
      <c r="C215" s="71">
        <v>22</v>
      </c>
      <c r="D215" s="121" t="s">
        <v>5</v>
      </c>
      <c r="E215" s="75"/>
      <c r="F215" s="258" t="s">
        <v>108</v>
      </c>
      <c r="G215" s="76"/>
      <c r="H215" s="77"/>
      <c r="I215" s="77"/>
      <c r="J215" s="77"/>
      <c r="K215" s="77"/>
      <c r="L215" s="78"/>
      <c r="M215" s="78"/>
      <c r="N215" s="78"/>
      <c r="O215" s="79"/>
      <c r="P215" s="62" t="s">
        <v>45</v>
      </c>
      <c r="Q215" s="74"/>
      <c r="R215" s="74"/>
      <c r="S215" s="74"/>
      <c r="T215" s="74"/>
      <c r="U215" s="74"/>
      <c r="V215" s="74"/>
      <c r="W215" s="74"/>
      <c r="X215" s="74"/>
    </row>
    <row r="216" spans="2:29" ht="22.5" customHeight="1" outlineLevel="1" x14ac:dyDescent="0.2">
      <c r="B216" s="492"/>
      <c r="C216" s="71">
        <v>23</v>
      </c>
      <c r="D216" s="71" t="s">
        <v>7</v>
      </c>
      <c r="E216" s="75"/>
      <c r="F216" s="258"/>
      <c r="G216" s="76"/>
      <c r="H216" s="77"/>
      <c r="I216" s="77"/>
      <c r="J216" s="77"/>
      <c r="K216" s="77"/>
      <c r="L216" s="78"/>
      <c r="M216" s="78"/>
      <c r="N216" s="78"/>
      <c r="O216" s="79"/>
      <c r="P216" s="62" t="s">
        <v>45</v>
      </c>
      <c r="Q216" s="74"/>
      <c r="R216" s="74"/>
      <c r="S216" s="74"/>
      <c r="T216" s="74"/>
      <c r="U216" s="74"/>
      <c r="V216" s="74"/>
      <c r="W216" s="74"/>
      <c r="X216" s="74"/>
    </row>
    <row r="217" spans="2:29" ht="22.5" customHeight="1" outlineLevel="1" x14ac:dyDescent="0.2">
      <c r="B217" s="492"/>
      <c r="C217" s="71">
        <v>24</v>
      </c>
      <c r="D217" s="71" t="s">
        <v>3</v>
      </c>
      <c r="E217" s="75"/>
      <c r="F217" s="258" t="s">
        <v>225</v>
      </c>
      <c r="G217" s="76"/>
      <c r="H217" s="77"/>
      <c r="I217" s="77"/>
      <c r="J217" s="77"/>
      <c r="K217" s="77"/>
      <c r="L217" s="78"/>
      <c r="M217" s="78"/>
      <c r="N217" s="78"/>
      <c r="O217" s="79"/>
      <c r="P217" s="62" t="s">
        <v>45</v>
      </c>
      <c r="Q217" s="74"/>
      <c r="R217" s="74"/>
      <c r="S217" s="74"/>
      <c r="T217" s="74"/>
      <c r="U217" s="74"/>
      <c r="V217" s="74"/>
      <c r="W217" s="74"/>
      <c r="X217" s="74"/>
    </row>
    <row r="218" spans="2:29" ht="22.5" customHeight="1" outlineLevel="1" x14ac:dyDescent="0.2">
      <c r="B218" s="492"/>
      <c r="C218" s="71">
        <v>25</v>
      </c>
      <c r="D218" s="63" t="s">
        <v>1</v>
      </c>
      <c r="F218" s="258" t="s">
        <v>109</v>
      </c>
      <c r="G218" s="76"/>
      <c r="H218" s="77"/>
      <c r="I218" s="77"/>
      <c r="J218" s="77"/>
      <c r="K218" s="77"/>
      <c r="L218" s="78"/>
      <c r="M218" s="78"/>
      <c r="N218" s="78"/>
      <c r="O218" s="79"/>
      <c r="P218" s="62" t="s">
        <v>45</v>
      </c>
      <c r="Q218" s="74"/>
      <c r="R218" s="74"/>
      <c r="S218" s="74"/>
      <c r="T218" s="74"/>
      <c r="U218" s="74"/>
      <c r="V218" s="74"/>
      <c r="W218" s="74"/>
      <c r="X218" s="74"/>
    </row>
    <row r="219" spans="2:29" ht="22.5" customHeight="1" outlineLevel="1" x14ac:dyDescent="0.2">
      <c r="B219" s="492"/>
      <c r="C219" s="71">
        <v>26</v>
      </c>
      <c r="D219" s="121" t="s">
        <v>4</v>
      </c>
      <c r="E219" s="75"/>
      <c r="F219" s="258" t="s">
        <v>448</v>
      </c>
      <c r="G219" s="76"/>
      <c r="H219" s="77"/>
      <c r="I219" s="77"/>
      <c r="J219" s="77"/>
      <c r="K219" s="77"/>
      <c r="L219" s="78"/>
      <c r="M219" s="78"/>
      <c r="N219" s="78"/>
      <c r="O219" s="79"/>
      <c r="P219" s="62" t="s">
        <v>45</v>
      </c>
      <c r="Q219" s="74"/>
      <c r="R219" s="74"/>
      <c r="S219" s="74"/>
      <c r="T219" s="74"/>
      <c r="U219" s="74"/>
      <c r="V219" s="74"/>
      <c r="W219" s="74"/>
      <c r="X219" s="74"/>
    </row>
    <row r="220" spans="2:29" ht="22.5" customHeight="1" outlineLevel="1" x14ac:dyDescent="0.2">
      <c r="B220" s="492"/>
      <c r="C220" s="71">
        <v>27</v>
      </c>
      <c r="D220" s="71" t="s">
        <v>6</v>
      </c>
      <c r="E220" s="75"/>
      <c r="F220" s="258" t="s">
        <v>258</v>
      </c>
      <c r="G220" s="76"/>
      <c r="H220" s="77"/>
      <c r="I220" s="77"/>
      <c r="J220" s="77"/>
      <c r="K220" s="77"/>
      <c r="L220" s="78"/>
      <c r="M220" s="78"/>
      <c r="N220" s="78"/>
      <c r="O220" s="79"/>
      <c r="P220" s="62" t="s">
        <v>45</v>
      </c>
      <c r="Q220" s="74"/>
      <c r="R220" s="74"/>
      <c r="S220" s="74"/>
      <c r="T220" s="74"/>
      <c r="U220" s="74"/>
      <c r="V220" s="74"/>
      <c r="W220" s="74"/>
      <c r="X220" s="74"/>
    </row>
    <row r="221" spans="2:29" ht="22.5" customHeight="1" outlineLevel="1" x14ac:dyDescent="0.2">
      <c r="B221" s="492"/>
      <c r="C221" s="71">
        <v>28</v>
      </c>
      <c r="D221" s="121" t="s">
        <v>2</v>
      </c>
      <c r="E221" s="75">
        <v>30</v>
      </c>
      <c r="F221" s="258" t="s">
        <v>311</v>
      </c>
      <c r="G221" s="76"/>
      <c r="H221" s="77"/>
      <c r="I221" s="77"/>
      <c r="J221" s="77"/>
      <c r="K221" s="77"/>
      <c r="L221" s="78"/>
      <c r="M221" s="78"/>
      <c r="N221" s="78"/>
      <c r="O221" s="79"/>
      <c r="P221" s="62" t="s">
        <v>45</v>
      </c>
      <c r="Q221" s="74"/>
      <c r="R221" s="74"/>
      <c r="S221" s="74"/>
      <c r="T221" s="74"/>
      <c r="U221" s="74"/>
      <c r="V221" s="74"/>
      <c r="W221" s="74"/>
      <c r="X221" s="74"/>
    </row>
    <row r="222" spans="2:29" ht="22.5" customHeight="1" outlineLevel="1" x14ac:dyDescent="0.2">
      <c r="B222" s="492"/>
      <c r="C222" s="71">
        <v>29</v>
      </c>
      <c r="D222" s="71" t="s">
        <v>5</v>
      </c>
      <c r="E222" s="75"/>
      <c r="F222" s="258" t="s">
        <v>449</v>
      </c>
      <c r="G222" s="76"/>
      <c r="H222" s="77"/>
      <c r="I222" s="77"/>
      <c r="J222" s="77"/>
      <c r="K222" s="77"/>
      <c r="L222" s="78"/>
      <c r="M222" s="78"/>
      <c r="N222" s="78"/>
      <c r="O222" s="79"/>
      <c r="P222" s="62" t="s">
        <v>45</v>
      </c>
      <c r="Q222" s="74"/>
      <c r="R222" s="74"/>
      <c r="S222" s="74"/>
      <c r="T222" s="74"/>
      <c r="U222" s="74"/>
      <c r="V222" s="74"/>
      <c r="W222" s="74"/>
      <c r="X222" s="74"/>
    </row>
    <row r="223" spans="2:29" ht="22.5" customHeight="1" outlineLevel="1" x14ac:dyDescent="0.2">
      <c r="B223" s="492"/>
      <c r="C223" s="71">
        <v>30</v>
      </c>
      <c r="D223" s="121" t="s">
        <v>7</v>
      </c>
      <c r="E223" s="75"/>
      <c r="F223" s="258" t="s">
        <v>259</v>
      </c>
      <c r="G223" s="76"/>
      <c r="H223" s="77"/>
      <c r="I223" s="77"/>
      <c r="J223" s="77"/>
      <c r="K223" s="77"/>
      <c r="L223" s="78"/>
      <c r="M223" s="78"/>
      <c r="N223" s="78"/>
      <c r="O223" s="79"/>
      <c r="P223" s="62" t="s">
        <v>45</v>
      </c>
      <c r="Q223" s="74"/>
      <c r="R223" s="74"/>
      <c r="S223" s="74"/>
      <c r="T223" s="74"/>
      <c r="U223" s="74"/>
      <c r="V223" s="74"/>
      <c r="W223" s="74"/>
      <c r="X223" s="74"/>
    </row>
    <row r="224" spans="2:29" ht="22.5" customHeight="1" outlineLevel="1" thickBot="1" x14ac:dyDescent="0.25">
      <c r="B224" s="493"/>
      <c r="C224" s="132">
        <v>31</v>
      </c>
      <c r="D224" s="118" t="s">
        <v>3</v>
      </c>
      <c r="E224" s="397"/>
      <c r="F224" s="431" t="s">
        <v>450</v>
      </c>
      <c r="G224" s="133"/>
      <c r="H224" s="134"/>
      <c r="I224" s="134"/>
      <c r="J224" s="134"/>
      <c r="K224" s="134"/>
      <c r="L224" s="135"/>
      <c r="M224" s="135"/>
      <c r="N224" s="135"/>
      <c r="O224" s="136"/>
      <c r="P224" s="98" t="s">
        <v>45</v>
      </c>
      <c r="Q224" s="137"/>
      <c r="R224" s="137"/>
      <c r="S224" s="137"/>
      <c r="T224" s="137"/>
      <c r="U224" s="137"/>
      <c r="V224" s="137"/>
      <c r="W224" s="137"/>
      <c r="X224" s="137"/>
      <c r="Z224" s="119"/>
      <c r="AA224" s="119"/>
      <c r="AB224" s="119"/>
      <c r="AC224" s="119"/>
    </row>
    <row r="225" spans="2:31" s="451" customFormat="1" ht="22.5" customHeight="1" thickTop="1" thickBot="1" x14ac:dyDescent="0.25">
      <c r="B225" s="483" t="s">
        <v>539</v>
      </c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5"/>
      <c r="Q225" s="449">
        <f>SUM(Q194:Q224)</f>
        <v>0</v>
      </c>
      <c r="R225" s="449">
        <f t="shared" ref="R225:X225" si="6">SUM(R194:R224)</f>
        <v>0</v>
      </c>
      <c r="S225" s="449">
        <f t="shared" si="6"/>
        <v>0</v>
      </c>
      <c r="T225" s="449">
        <f t="shared" si="6"/>
        <v>0</v>
      </c>
      <c r="U225" s="449">
        <f t="shared" si="6"/>
        <v>0</v>
      </c>
      <c r="V225" s="449">
        <f t="shared" si="6"/>
        <v>0</v>
      </c>
      <c r="W225" s="449">
        <f t="shared" si="6"/>
        <v>0</v>
      </c>
      <c r="X225" s="449">
        <f t="shared" si="6"/>
        <v>0</v>
      </c>
      <c r="Z225" s="452"/>
      <c r="AA225" s="452"/>
      <c r="AB225" s="452"/>
      <c r="AC225" s="452"/>
      <c r="AD225" s="452"/>
      <c r="AE225" s="452"/>
    </row>
    <row r="226" spans="2:31" ht="22.5" customHeight="1" outlineLevel="1" thickTop="1" x14ac:dyDescent="0.2">
      <c r="B226" s="494" t="s">
        <v>11</v>
      </c>
      <c r="C226" s="101">
        <v>1</v>
      </c>
      <c r="D226" s="71" t="s">
        <v>1</v>
      </c>
      <c r="E226" s="50"/>
      <c r="F226" s="258"/>
      <c r="G226" s="103"/>
      <c r="H226" s="104"/>
      <c r="I226" s="104"/>
      <c r="J226" s="104"/>
      <c r="K226" s="104"/>
      <c r="L226" s="105"/>
      <c r="M226" s="105"/>
      <c r="N226" s="105"/>
      <c r="O226" s="106"/>
      <c r="P226" s="107" t="s">
        <v>45</v>
      </c>
      <c r="Q226" s="108"/>
      <c r="R226" s="108"/>
      <c r="S226" s="108"/>
      <c r="T226" s="108"/>
      <c r="U226" s="108"/>
      <c r="V226" s="108"/>
      <c r="W226" s="108"/>
      <c r="X226" s="108"/>
    </row>
    <row r="227" spans="2:31" ht="22.5" customHeight="1" outlineLevel="1" x14ac:dyDescent="0.2">
      <c r="B227" s="492"/>
      <c r="C227" s="71">
        <v>2</v>
      </c>
      <c r="D227" s="71" t="s">
        <v>4</v>
      </c>
      <c r="E227" s="84"/>
      <c r="F227" s="258" t="s">
        <v>372</v>
      </c>
      <c r="G227" s="76"/>
      <c r="H227" s="77"/>
      <c r="I227" s="77"/>
      <c r="J227" s="77"/>
      <c r="K227" s="77"/>
      <c r="L227" s="78"/>
      <c r="M227" s="78"/>
      <c r="N227" s="78"/>
      <c r="O227" s="79"/>
      <c r="P227" s="62" t="s">
        <v>45</v>
      </c>
      <c r="Q227" s="74"/>
      <c r="R227" s="74"/>
      <c r="S227" s="74"/>
      <c r="T227" s="74"/>
      <c r="U227" s="74"/>
      <c r="V227" s="74"/>
      <c r="W227" s="74"/>
      <c r="X227" s="74"/>
    </row>
    <row r="228" spans="2:31" ht="22.5" customHeight="1" outlineLevel="1" x14ac:dyDescent="0.2">
      <c r="B228" s="492"/>
      <c r="C228" s="71">
        <v>3</v>
      </c>
      <c r="D228" s="161" t="s">
        <v>6</v>
      </c>
      <c r="E228" s="131"/>
      <c r="F228" s="258" t="s">
        <v>373</v>
      </c>
      <c r="G228" s="76"/>
      <c r="H228" s="77"/>
      <c r="I228" s="77"/>
      <c r="J228" s="77"/>
      <c r="K228" s="77"/>
      <c r="L228" s="78"/>
      <c r="M228" s="78"/>
      <c r="N228" s="78"/>
      <c r="O228" s="79"/>
      <c r="P228" s="62" t="s">
        <v>45</v>
      </c>
      <c r="Q228" s="74"/>
      <c r="R228" s="74"/>
      <c r="S228" s="74"/>
      <c r="T228" s="74"/>
      <c r="U228" s="74"/>
      <c r="V228" s="74"/>
      <c r="W228" s="74"/>
      <c r="X228" s="74"/>
    </row>
    <row r="229" spans="2:31" ht="22.5" customHeight="1" outlineLevel="1" x14ac:dyDescent="0.2">
      <c r="B229" s="492"/>
      <c r="C229" s="71">
        <v>4</v>
      </c>
      <c r="D229" s="261" t="s">
        <v>2</v>
      </c>
      <c r="E229" s="369">
        <v>31</v>
      </c>
      <c r="F229" s="258" t="s">
        <v>200</v>
      </c>
      <c r="G229" s="76"/>
      <c r="H229" s="77"/>
      <c r="I229" s="77"/>
      <c r="J229" s="77"/>
      <c r="K229" s="77"/>
      <c r="L229" s="78"/>
      <c r="M229" s="78"/>
      <c r="N229" s="78"/>
      <c r="O229" s="79"/>
      <c r="P229" s="62" t="s">
        <v>45</v>
      </c>
      <c r="Q229" s="74"/>
      <c r="R229" s="74"/>
      <c r="S229" s="74"/>
      <c r="T229" s="74"/>
      <c r="U229" s="74"/>
      <c r="V229" s="74"/>
      <c r="W229" s="74"/>
      <c r="X229" s="74"/>
    </row>
    <row r="230" spans="2:31" ht="22.5" customHeight="1" outlineLevel="1" x14ac:dyDescent="0.2">
      <c r="B230" s="492"/>
      <c r="C230" s="63">
        <v>5</v>
      </c>
      <c r="D230" s="177" t="s">
        <v>5</v>
      </c>
      <c r="E230" s="400"/>
      <c r="F230" s="258"/>
      <c r="G230" s="85"/>
      <c r="H230" s="86"/>
      <c r="I230" s="86"/>
      <c r="J230" s="86"/>
      <c r="K230" s="86"/>
      <c r="L230" s="87"/>
      <c r="M230" s="87"/>
      <c r="N230" s="87"/>
      <c r="O230" s="88"/>
      <c r="P230" s="62" t="s">
        <v>45</v>
      </c>
      <c r="Q230" s="69"/>
      <c r="R230" s="69"/>
      <c r="S230" s="69"/>
      <c r="T230" s="69"/>
      <c r="U230" s="69"/>
      <c r="V230" s="69"/>
      <c r="W230" s="69"/>
      <c r="X230" s="69"/>
    </row>
    <row r="231" spans="2:31" ht="22.5" customHeight="1" outlineLevel="1" x14ac:dyDescent="0.2">
      <c r="B231" s="492"/>
      <c r="C231" s="63">
        <v>6</v>
      </c>
      <c r="D231" s="71" t="s">
        <v>7</v>
      </c>
      <c r="E231" s="75"/>
      <c r="F231" s="258" t="s">
        <v>180</v>
      </c>
      <c r="G231" s="65"/>
      <c r="H231" s="67"/>
      <c r="I231" s="67"/>
      <c r="J231" s="67"/>
      <c r="K231" s="67"/>
      <c r="L231" s="68"/>
      <c r="M231" s="68"/>
      <c r="N231" s="68"/>
      <c r="O231" s="63"/>
      <c r="P231" s="62" t="s">
        <v>45</v>
      </c>
      <c r="Q231" s="69"/>
      <c r="R231" s="69"/>
      <c r="S231" s="69"/>
      <c r="T231" s="69"/>
      <c r="U231" s="69"/>
      <c r="V231" s="69"/>
      <c r="W231" s="69"/>
      <c r="X231" s="69"/>
    </row>
    <row r="232" spans="2:31" ht="22.5" customHeight="1" outlineLevel="1" x14ac:dyDescent="0.2">
      <c r="B232" s="492"/>
      <c r="C232" s="71">
        <v>7</v>
      </c>
      <c r="D232" s="71" t="s">
        <v>3</v>
      </c>
      <c r="E232" s="75"/>
      <c r="F232" s="258" t="s">
        <v>312</v>
      </c>
      <c r="G232" s="82"/>
      <c r="H232" s="83"/>
      <c r="I232" s="83"/>
      <c r="J232" s="83"/>
      <c r="K232" s="83"/>
      <c r="L232" s="73"/>
      <c r="M232" s="73"/>
      <c r="N232" s="73"/>
      <c r="O232" s="71"/>
      <c r="P232" s="62" t="s">
        <v>45</v>
      </c>
      <c r="Q232" s="74"/>
      <c r="R232" s="74"/>
      <c r="S232" s="74"/>
      <c r="T232" s="74"/>
      <c r="U232" s="74"/>
      <c r="V232" s="74"/>
      <c r="W232" s="74"/>
      <c r="X232" s="74"/>
    </row>
    <row r="233" spans="2:31" ht="22.5" customHeight="1" outlineLevel="1" x14ac:dyDescent="0.2">
      <c r="B233" s="492"/>
      <c r="C233" s="71">
        <v>8</v>
      </c>
      <c r="D233" s="71" t="s">
        <v>1</v>
      </c>
      <c r="E233" s="50"/>
      <c r="F233" s="258" t="s">
        <v>111</v>
      </c>
      <c r="G233" s="76"/>
      <c r="H233" s="77"/>
      <c r="I233" s="77"/>
      <c r="J233" s="77"/>
      <c r="K233" s="77"/>
      <c r="L233" s="78"/>
      <c r="M233" s="78"/>
      <c r="N233" s="78"/>
      <c r="O233" s="79"/>
      <c r="P233" s="62" t="s">
        <v>45</v>
      </c>
      <c r="Q233" s="74"/>
      <c r="R233" s="74"/>
      <c r="S233" s="74"/>
      <c r="T233" s="74"/>
      <c r="U233" s="74"/>
      <c r="V233" s="74"/>
      <c r="W233" s="74"/>
      <c r="X233" s="74"/>
    </row>
    <row r="234" spans="2:31" ht="22.5" customHeight="1" outlineLevel="1" x14ac:dyDescent="0.2">
      <c r="B234" s="492"/>
      <c r="C234" s="71">
        <v>9</v>
      </c>
      <c r="D234" s="71" t="s">
        <v>4</v>
      </c>
      <c r="E234" s="84"/>
      <c r="F234" s="258" t="s">
        <v>227</v>
      </c>
      <c r="G234" s="76"/>
      <c r="H234" s="77"/>
      <c r="I234" s="77"/>
      <c r="J234" s="77"/>
      <c r="K234" s="77"/>
      <c r="L234" s="78"/>
      <c r="M234" s="78"/>
      <c r="N234" s="78"/>
      <c r="O234" s="79"/>
      <c r="P234" s="62" t="s">
        <v>45</v>
      </c>
      <c r="Q234" s="74"/>
      <c r="R234" s="74"/>
      <c r="S234" s="74"/>
      <c r="T234" s="74"/>
      <c r="U234" s="74"/>
      <c r="V234" s="74"/>
      <c r="W234" s="74"/>
      <c r="X234" s="74"/>
    </row>
    <row r="235" spans="2:31" ht="22.5" customHeight="1" outlineLevel="1" x14ac:dyDescent="0.2">
      <c r="B235" s="492"/>
      <c r="C235" s="71">
        <v>10</v>
      </c>
      <c r="D235" s="71" t="s">
        <v>6</v>
      </c>
      <c r="E235" s="75"/>
      <c r="F235" s="258" t="s">
        <v>181</v>
      </c>
      <c r="G235" s="76"/>
      <c r="H235" s="77"/>
      <c r="I235" s="77"/>
      <c r="J235" s="77"/>
      <c r="K235" s="77"/>
      <c r="L235" s="78"/>
      <c r="M235" s="78"/>
      <c r="N235" s="78"/>
      <c r="O235" s="79"/>
      <c r="P235" s="62" t="s">
        <v>45</v>
      </c>
      <c r="Q235" s="74"/>
      <c r="R235" s="74"/>
      <c r="S235" s="74"/>
      <c r="T235" s="74"/>
      <c r="U235" s="74"/>
      <c r="V235" s="74"/>
      <c r="W235" s="74"/>
      <c r="X235" s="74"/>
    </row>
    <row r="236" spans="2:31" ht="22.5" customHeight="1" outlineLevel="1" x14ac:dyDescent="0.2">
      <c r="B236" s="492"/>
      <c r="C236" s="63">
        <v>11</v>
      </c>
      <c r="D236" s="71" t="s">
        <v>2</v>
      </c>
      <c r="E236" s="84">
        <v>32</v>
      </c>
      <c r="F236" s="258" t="s">
        <v>451</v>
      </c>
      <c r="G236" s="85"/>
      <c r="H236" s="86"/>
      <c r="I236" s="86"/>
      <c r="J236" s="86"/>
      <c r="K236" s="86"/>
      <c r="L236" s="87"/>
      <c r="M236" s="87"/>
      <c r="N236" s="87"/>
      <c r="O236" s="88"/>
      <c r="P236" s="62" t="s">
        <v>45</v>
      </c>
      <c r="Q236" s="69"/>
      <c r="R236" s="69"/>
      <c r="S236" s="69"/>
      <c r="T236" s="69"/>
      <c r="U236" s="69"/>
      <c r="V236" s="69"/>
      <c r="W236" s="69"/>
      <c r="X236" s="69"/>
    </row>
    <row r="237" spans="2:31" ht="22.5" customHeight="1" outlineLevel="1" x14ac:dyDescent="0.2">
      <c r="B237" s="492"/>
      <c r="C237" s="63">
        <v>12</v>
      </c>
      <c r="D237" s="71" t="s">
        <v>5</v>
      </c>
      <c r="E237" s="75"/>
      <c r="F237" s="258" t="s">
        <v>313</v>
      </c>
      <c r="G237" s="85"/>
      <c r="H237" s="86"/>
      <c r="I237" s="86"/>
      <c r="J237" s="86"/>
      <c r="K237" s="86"/>
      <c r="L237" s="87"/>
      <c r="M237" s="87"/>
      <c r="N237" s="87"/>
      <c r="O237" s="88"/>
      <c r="P237" s="62" t="s">
        <v>45</v>
      </c>
      <c r="Q237" s="69"/>
      <c r="R237" s="69"/>
      <c r="S237" s="69"/>
      <c r="T237" s="69"/>
      <c r="U237" s="69"/>
      <c r="V237" s="69"/>
      <c r="W237" s="69"/>
      <c r="X237" s="69"/>
    </row>
    <row r="238" spans="2:31" ht="22.5" customHeight="1" outlineLevel="1" x14ac:dyDescent="0.2">
      <c r="B238" s="492"/>
      <c r="C238" s="63">
        <v>13</v>
      </c>
      <c r="D238" s="71" t="s">
        <v>7</v>
      </c>
      <c r="E238" s="75"/>
      <c r="F238" s="258" t="s">
        <v>374</v>
      </c>
      <c r="G238" s="85"/>
      <c r="H238" s="86"/>
      <c r="I238" s="86"/>
      <c r="J238" s="86"/>
      <c r="K238" s="86"/>
      <c r="L238" s="87"/>
      <c r="M238" s="87"/>
      <c r="N238" s="87"/>
      <c r="O238" s="88"/>
      <c r="P238" s="62" t="s">
        <v>45</v>
      </c>
      <c r="Q238" s="69"/>
      <c r="R238" s="69"/>
      <c r="S238" s="69"/>
      <c r="T238" s="69"/>
      <c r="U238" s="69"/>
      <c r="V238" s="69"/>
      <c r="W238" s="69"/>
      <c r="X238" s="69"/>
    </row>
    <row r="239" spans="2:31" ht="22.5" customHeight="1" outlineLevel="1" x14ac:dyDescent="0.2">
      <c r="B239" s="492"/>
      <c r="C239" s="63">
        <v>14</v>
      </c>
      <c r="D239" s="71" t="s">
        <v>3</v>
      </c>
      <c r="E239" s="75"/>
      <c r="F239" s="258" t="s">
        <v>228</v>
      </c>
      <c r="G239" s="85"/>
      <c r="H239" s="86"/>
      <c r="I239" s="86"/>
      <c r="J239" s="86"/>
      <c r="K239" s="86"/>
      <c r="L239" s="87"/>
      <c r="M239" s="87"/>
      <c r="N239" s="87"/>
      <c r="O239" s="88"/>
      <c r="P239" s="62" t="s">
        <v>45</v>
      </c>
      <c r="Q239" s="69"/>
      <c r="R239" s="69"/>
      <c r="S239" s="69"/>
      <c r="T239" s="69"/>
      <c r="U239" s="69"/>
      <c r="V239" s="69"/>
      <c r="W239" s="69"/>
      <c r="X239" s="69"/>
    </row>
    <row r="240" spans="2:31" ht="22.5" customHeight="1" outlineLevel="1" x14ac:dyDescent="0.2">
      <c r="B240" s="492"/>
      <c r="C240" s="63">
        <v>15</v>
      </c>
      <c r="D240" s="71" t="s">
        <v>1</v>
      </c>
      <c r="E240" s="50"/>
      <c r="F240" s="258" t="s">
        <v>452</v>
      </c>
      <c r="G240" s="85"/>
      <c r="H240" s="86"/>
      <c r="I240" s="86"/>
      <c r="J240" s="86"/>
      <c r="K240" s="86"/>
      <c r="L240" s="87"/>
      <c r="M240" s="87"/>
      <c r="N240" s="87"/>
      <c r="O240" s="88"/>
      <c r="P240" s="62" t="s">
        <v>45</v>
      </c>
      <c r="Q240" s="69"/>
      <c r="R240" s="69"/>
      <c r="S240" s="69"/>
      <c r="T240" s="69"/>
      <c r="U240" s="69"/>
      <c r="V240" s="69"/>
      <c r="W240" s="69"/>
      <c r="X240" s="69"/>
    </row>
    <row r="241" spans="2:29" ht="22.5" customHeight="1" outlineLevel="1" x14ac:dyDescent="0.2">
      <c r="B241" s="492"/>
      <c r="C241" s="71">
        <v>16</v>
      </c>
      <c r="D241" s="71" t="s">
        <v>4</v>
      </c>
      <c r="E241" s="84"/>
      <c r="F241" s="258" t="s">
        <v>229</v>
      </c>
      <c r="G241" s="76"/>
      <c r="H241" s="77"/>
      <c r="I241" s="77"/>
      <c r="J241" s="77"/>
      <c r="K241" s="77"/>
      <c r="L241" s="78"/>
      <c r="M241" s="78"/>
      <c r="N241" s="78"/>
      <c r="O241" s="79"/>
      <c r="P241" s="62" t="s">
        <v>45</v>
      </c>
      <c r="Q241" s="74"/>
      <c r="R241" s="74"/>
      <c r="S241" s="74"/>
      <c r="T241" s="74"/>
      <c r="U241" s="74"/>
      <c r="V241" s="74"/>
      <c r="W241" s="74"/>
      <c r="X241" s="74"/>
    </row>
    <row r="242" spans="2:29" ht="22.5" customHeight="1" outlineLevel="1" x14ac:dyDescent="0.2">
      <c r="B242" s="492"/>
      <c r="C242" s="71">
        <v>17</v>
      </c>
      <c r="D242" s="71" t="s">
        <v>6</v>
      </c>
      <c r="E242" s="84"/>
      <c r="F242" s="258" t="s">
        <v>453</v>
      </c>
      <c r="G242" s="76"/>
      <c r="H242" s="77"/>
      <c r="I242" s="77"/>
      <c r="J242" s="77"/>
      <c r="K242" s="77"/>
      <c r="L242" s="78"/>
      <c r="M242" s="78"/>
      <c r="N242" s="78"/>
      <c r="O242" s="79"/>
      <c r="P242" s="62" t="s">
        <v>45</v>
      </c>
      <c r="Q242" s="74"/>
      <c r="R242" s="74"/>
      <c r="S242" s="74"/>
      <c r="T242" s="74"/>
      <c r="U242" s="74"/>
      <c r="V242" s="74"/>
      <c r="W242" s="74"/>
      <c r="X242" s="74"/>
    </row>
    <row r="243" spans="2:29" ht="22.5" customHeight="1" outlineLevel="1" x14ac:dyDescent="0.2">
      <c r="B243" s="492"/>
      <c r="C243" s="63">
        <v>18</v>
      </c>
      <c r="D243" s="71" t="s">
        <v>2</v>
      </c>
      <c r="E243" s="84">
        <v>33</v>
      </c>
      <c r="F243" s="258" t="s">
        <v>454</v>
      </c>
      <c r="G243" s="85"/>
      <c r="H243" s="86"/>
      <c r="I243" s="86"/>
      <c r="J243" s="86"/>
      <c r="K243" s="86"/>
      <c r="L243" s="87"/>
      <c r="M243" s="87"/>
      <c r="N243" s="87"/>
      <c r="O243" s="88"/>
      <c r="P243" s="62" t="s">
        <v>45</v>
      </c>
      <c r="Q243" s="69"/>
      <c r="R243" s="69"/>
      <c r="S243" s="69"/>
      <c r="T243" s="69"/>
      <c r="U243" s="69"/>
      <c r="V243" s="69"/>
      <c r="W243" s="69"/>
      <c r="X243" s="69"/>
    </row>
    <row r="244" spans="2:29" ht="22.5" customHeight="1" outlineLevel="1" x14ac:dyDescent="0.2">
      <c r="B244" s="492"/>
      <c r="C244" s="63">
        <v>19</v>
      </c>
      <c r="D244" s="71" t="s">
        <v>5</v>
      </c>
      <c r="E244" s="84"/>
      <c r="F244" s="258" t="s">
        <v>230</v>
      </c>
      <c r="G244" s="85"/>
      <c r="H244" s="86"/>
      <c r="I244" s="86"/>
      <c r="J244" s="86"/>
      <c r="K244" s="86"/>
      <c r="L244" s="87"/>
      <c r="M244" s="87"/>
      <c r="N244" s="87"/>
      <c r="O244" s="88"/>
      <c r="P244" s="62" t="s">
        <v>45</v>
      </c>
      <c r="Q244" s="69"/>
      <c r="R244" s="69"/>
      <c r="S244" s="69"/>
      <c r="T244" s="69"/>
      <c r="U244" s="69"/>
      <c r="V244" s="69"/>
      <c r="W244" s="69"/>
      <c r="X244" s="69"/>
    </row>
    <row r="245" spans="2:29" ht="22.5" customHeight="1" outlineLevel="1" x14ac:dyDescent="0.2">
      <c r="B245" s="492"/>
      <c r="C245" s="63">
        <v>20</v>
      </c>
      <c r="D245" s="71" t="s">
        <v>7</v>
      </c>
      <c r="E245" s="75"/>
      <c r="F245" s="258" t="s">
        <v>455</v>
      </c>
      <c r="G245" s="85"/>
      <c r="H245" s="86"/>
      <c r="I245" s="86"/>
      <c r="J245" s="86"/>
      <c r="K245" s="86"/>
      <c r="L245" s="87"/>
      <c r="M245" s="87"/>
      <c r="N245" s="87"/>
      <c r="O245" s="88"/>
      <c r="P245" s="62" t="s">
        <v>45</v>
      </c>
      <c r="Q245" s="69"/>
      <c r="R245" s="69"/>
      <c r="S245" s="69"/>
      <c r="T245" s="69"/>
      <c r="U245" s="69"/>
      <c r="V245" s="69"/>
      <c r="W245" s="69"/>
      <c r="X245" s="69"/>
    </row>
    <row r="246" spans="2:29" ht="22.5" customHeight="1" outlineLevel="1" x14ac:dyDescent="0.2">
      <c r="B246" s="492"/>
      <c r="C246" s="63">
        <v>21</v>
      </c>
      <c r="D246" s="71" t="s">
        <v>3</v>
      </c>
      <c r="E246" s="75"/>
      <c r="F246" s="258" t="s">
        <v>456</v>
      </c>
      <c r="G246" s="85"/>
      <c r="H246" s="86"/>
      <c r="I246" s="86"/>
      <c r="J246" s="86"/>
      <c r="K246" s="86"/>
      <c r="L246" s="87"/>
      <c r="M246" s="87"/>
      <c r="N246" s="87"/>
      <c r="O246" s="88"/>
      <c r="P246" s="62" t="s">
        <v>45</v>
      </c>
      <c r="Q246" s="69"/>
      <c r="R246" s="69"/>
      <c r="S246" s="69"/>
      <c r="T246" s="69"/>
      <c r="U246" s="69"/>
      <c r="V246" s="69"/>
      <c r="W246" s="69"/>
      <c r="X246" s="69"/>
    </row>
    <row r="247" spans="2:29" ht="22.5" customHeight="1" outlineLevel="1" x14ac:dyDescent="0.2">
      <c r="B247" s="492"/>
      <c r="C247" s="63">
        <v>22</v>
      </c>
      <c r="D247" s="71" t="s">
        <v>1</v>
      </c>
      <c r="E247" s="84"/>
      <c r="F247" s="258" t="s">
        <v>260</v>
      </c>
      <c r="G247" s="85"/>
      <c r="H247" s="86"/>
      <c r="I247" s="86"/>
      <c r="J247" s="86"/>
      <c r="K247" s="86"/>
      <c r="L247" s="87"/>
      <c r="M247" s="87"/>
      <c r="N247" s="87"/>
      <c r="O247" s="88"/>
      <c r="P247" s="62" t="s">
        <v>45</v>
      </c>
      <c r="Q247" s="69"/>
      <c r="R247" s="69"/>
      <c r="S247" s="69"/>
      <c r="T247" s="69"/>
      <c r="U247" s="69"/>
      <c r="V247" s="69"/>
      <c r="W247" s="69"/>
      <c r="X247" s="69"/>
    </row>
    <row r="248" spans="2:29" ht="22.5" customHeight="1" outlineLevel="1" x14ac:dyDescent="0.2">
      <c r="B248" s="492"/>
      <c r="C248" s="71">
        <v>23</v>
      </c>
      <c r="D248" s="71" t="s">
        <v>4</v>
      </c>
      <c r="E248" s="84"/>
      <c r="F248" s="258" t="s">
        <v>457</v>
      </c>
      <c r="G248" s="76"/>
      <c r="H248" s="77"/>
      <c r="I248" s="77"/>
      <c r="J248" s="77"/>
      <c r="K248" s="77"/>
      <c r="L248" s="78"/>
      <c r="M248" s="78"/>
      <c r="N248" s="78"/>
      <c r="O248" s="79"/>
      <c r="P248" s="62" t="s">
        <v>45</v>
      </c>
      <c r="Q248" s="74"/>
      <c r="R248" s="74"/>
      <c r="S248" s="74"/>
      <c r="T248" s="74"/>
      <c r="U248" s="74"/>
      <c r="V248" s="74"/>
      <c r="W248" s="74"/>
      <c r="X248" s="74"/>
    </row>
    <row r="249" spans="2:29" ht="22.5" customHeight="1" outlineLevel="1" x14ac:dyDescent="0.2">
      <c r="B249" s="492"/>
      <c r="C249" s="71">
        <v>24</v>
      </c>
      <c r="D249" s="71" t="s">
        <v>6</v>
      </c>
      <c r="E249" s="84"/>
      <c r="F249" s="258"/>
      <c r="G249" s="76"/>
      <c r="H249" s="77"/>
      <c r="I249" s="77"/>
      <c r="J249" s="77"/>
      <c r="K249" s="77"/>
      <c r="L249" s="78"/>
      <c r="M249" s="78"/>
      <c r="N249" s="78"/>
      <c r="O249" s="79"/>
      <c r="P249" s="62" t="s">
        <v>45</v>
      </c>
      <c r="Q249" s="74"/>
      <c r="R249" s="74"/>
      <c r="S249" s="74"/>
      <c r="T249" s="74"/>
      <c r="U249" s="74"/>
      <c r="V249" s="74"/>
      <c r="W249" s="74"/>
      <c r="X249" s="74"/>
    </row>
    <row r="250" spans="2:29" ht="22.5" customHeight="1" outlineLevel="1" x14ac:dyDescent="0.2">
      <c r="B250" s="492"/>
      <c r="C250" s="63">
        <v>25</v>
      </c>
      <c r="D250" s="71" t="s">
        <v>2</v>
      </c>
      <c r="E250" s="84">
        <v>34</v>
      </c>
      <c r="F250" s="258" t="s">
        <v>231</v>
      </c>
      <c r="G250" s="85"/>
      <c r="H250" s="86"/>
      <c r="I250" s="86"/>
      <c r="J250" s="86"/>
      <c r="K250" s="86"/>
      <c r="L250" s="87"/>
      <c r="M250" s="87"/>
      <c r="N250" s="87"/>
      <c r="O250" s="88"/>
      <c r="P250" s="62" t="s">
        <v>45</v>
      </c>
      <c r="Q250" s="69"/>
      <c r="R250" s="69"/>
      <c r="S250" s="69"/>
      <c r="T250" s="69"/>
      <c r="U250" s="69"/>
      <c r="V250" s="69"/>
      <c r="W250" s="69"/>
      <c r="X250" s="69"/>
    </row>
    <row r="251" spans="2:29" ht="22.5" customHeight="1" outlineLevel="1" x14ac:dyDescent="0.2">
      <c r="B251" s="492"/>
      <c r="C251" s="63">
        <v>26</v>
      </c>
      <c r="D251" s="71" t="s">
        <v>5</v>
      </c>
      <c r="E251" s="84"/>
      <c r="F251" s="258" t="s">
        <v>113</v>
      </c>
      <c r="G251" s="85"/>
      <c r="H251" s="86"/>
      <c r="I251" s="86"/>
      <c r="J251" s="86"/>
      <c r="K251" s="86"/>
      <c r="L251" s="87"/>
      <c r="M251" s="87"/>
      <c r="N251" s="87"/>
      <c r="O251" s="88"/>
      <c r="P251" s="62" t="s">
        <v>45</v>
      </c>
      <c r="Q251" s="69"/>
      <c r="R251" s="69"/>
      <c r="S251" s="69"/>
      <c r="T251" s="69"/>
      <c r="U251" s="69"/>
      <c r="V251" s="69"/>
      <c r="W251" s="69"/>
      <c r="X251" s="69"/>
    </row>
    <row r="252" spans="2:29" ht="22.5" customHeight="1" outlineLevel="1" x14ac:dyDescent="0.2">
      <c r="B252" s="492"/>
      <c r="C252" s="63">
        <v>27</v>
      </c>
      <c r="D252" s="71" t="s">
        <v>7</v>
      </c>
      <c r="E252" s="75"/>
      <c r="F252" s="258"/>
      <c r="G252" s="85"/>
      <c r="H252" s="86"/>
      <c r="I252" s="86"/>
      <c r="J252" s="86"/>
      <c r="K252" s="86"/>
      <c r="L252" s="87"/>
      <c r="M252" s="87"/>
      <c r="N252" s="87"/>
      <c r="O252" s="88"/>
      <c r="P252" s="62" t="s">
        <v>45</v>
      </c>
      <c r="Q252" s="69"/>
      <c r="R252" s="69"/>
      <c r="S252" s="69"/>
      <c r="T252" s="69"/>
      <c r="U252" s="69"/>
      <c r="V252" s="69"/>
      <c r="W252" s="69"/>
      <c r="X252" s="69"/>
    </row>
    <row r="253" spans="2:29" ht="22.5" customHeight="1" outlineLevel="1" x14ac:dyDescent="0.2">
      <c r="B253" s="492"/>
      <c r="C253" s="63">
        <v>28</v>
      </c>
      <c r="D253" s="71" t="s">
        <v>3</v>
      </c>
      <c r="E253" s="75"/>
      <c r="F253" s="258" t="s">
        <v>458</v>
      </c>
      <c r="G253" s="85"/>
      <c r="H253" s="86"/>
      <c r="I253" s="86"/>
      <c r="J253" s="86"/>
      <c r="K253" s="86"/>
      <c r="L253" s="87"/>
      <c r="M253" s="87"/>
      <c r="N253" s="87"/>
      <c r="O253" s="88"/>
      <c r="P253" s="62" t="s">
        <v>45</v>
      </c>
      <c r="Q253" s="69"/>
      <c r="R253" s="69"/>
      <c r="S253" s="69"/>
      <c r="T253" s="69"/>
      <c r="U253" s="69"/>
      <c r="V253" s="69"/>
      <c r="W253" s="69"/>
      <c r="X253" s="69"/>
    </row>
    <row r="254" spans="2:29" ht="22.5" customHeight="1" outlineLevel="1" x14ac:dyDescent="0.2">
      <c r="B254" s="492"/>
      <c r="C254" s="63">
        <v>29</v>
      </c>
      <c r="D254" s="71" t="s">
        <v>1</v>
      </c>
      <c r="E254" s="50"/>
      <c r="F254" s="258"/>
      <c r="G254" s="85"/>
      <c r="H254" s="86"/>
      <c r="I254" s="86"/>
      <c r="J254" s="86"/>
      <c r="K254" s="86"/>
      <c r="L254" s="87"/>
      <c r="M254" s="87"/>
      <c r="N254" s="87"/>
      <c r="O254" s="88"/>
      <c r="P254" s="62" t="s">
        <v>45</v>
      </c>
      <c r="Q254" s="69"/>
      <c r="R254" s="69"/>
      <c r="S254" s="69"/>
      <c r="T254" s="69"/>
      <c r="U254" s="69"/>
      <c r="V254" s="69"/>
      <c r="W254" s="69"/>
      <c r="X254" s="69"/>
    </row>
    <row r="255" spans="2:29" ht="22.5" customHeight="1" outlineLevel="1" x14ac:dyDescent="0.2">
      <c r="B255" s="492"/>
      <c r="C255" s="71">
        <v>30</v>
      </c>
      <c r="D255" s="71" t="s">
        <v>4</v>
      </c>
      <c r="E255" s="84"/>
      <c r="F255" s="258" t="s">
        <v>376</v>
      </c>
      <c r="G255" s="76"/>
      <c r="H255" s="77"/>
      <c r="I255" s="77"/>
      <c r="J255" s="77"/>
      <c r="K255" s="77"/>
      <c r="L255" s="78"/>
      <c r="M255" s="78"/>
      <c r="N255" s="78"/>
      <c r="O255" s="79"/>
      <c r="P255" s="62" t="s">
        <v>45</v>
      </c>
      <c r="Q255" s="74"/>
      <c r="R255" s="74"/>
      <c r="S255" s="74"/>
      <c r="T255" s="74"/>
      <c r="U255" s="74"/>
      <c r="V255" s="74"/>
      <c r="W255" s="74"/>
      <c r="X255" s="74"/>
    </row>
    <row r="256" spans="2:29" ht="22.5" customHeight="1" outlineLevel="1" thickBot="1" x14ac:dyDescent="0.25">
      <c r="B256" s="493"/>
      <c r="C256" s="109">
        <v>31</v>
      </c>
      <c r="D256" s="118" t="s">
        <v>6</v>
      </c>
      <c r="E256" s="397"/>
      <c r="F256" s="430"/>
      <c r="G256" s="115"/>
      <c r="H256" s="116"/>
      <c r="I256" s="116"/>
      <c r="J256" s="116"/>
      <c r="K256" s="116"/>
      <c r="L256" s="117"/>
      <c r="M256" s="117"/>
      <c r="N256" s="117"/>
      <c r="O256" s="118"/>
      <c r="P256" s="98" t="s">
        <v>45</v>
      </c>
      <c r="Q256" s="114"/>
      <c r="R256" s="114"/>
      <c r="S256" s="114"/>
      <c r="T256" s="114"/>
      <c r="U256" s="114"/>
      <c r="V256" s="114"/>
      <c r="W256" s="114"/>
      <c r="X256" s="114"/>
      <c r="Z256" s="119"/>
      <c r="AA256" s="119"/>
      <c r="AB256" s="119"/>
      <c r="AC256" s="119"/>
    </row>
    <row r="257" spans="2:31" s="451" customFormat="1" ht="22.5" customHeight="1" thickTop="1" thickBot="1" x14ac:dyDescent="0.25">
      <c r="B257" s="483" t="s">
        <v>538</v>
      </c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5"/>
      <c r="Q257" s="449">
        <f>SUM(Q226:Q256)</f>
        <v>0</v>
      </c>
      <c r="R257" s="449">
        <f t="shared" ref="R257:X257" si="7">SUM(R226:R256)</f>
        <v>0</v>
      </c>
      <c r="S257" s="449">
        <f t="shared" si="7"/>
        <v>0</v>
      </c>
      <c r="T257" s="449">
        <f t="shared" si="7"/>
        <v>0</v>
      </c>
      <c r="U257" s="449">
        <f t="shared" si="7"/>
        <v>0</v>
      </c>
      <c r="V257" s="449">
        <f t="shared" si="7"/>
        <v>0</v>
      </c>
      <c r="W257" s="449">
        <f t="shared" si="7"/>
        <v>0</v>
      </c>
      <c r="X257" s="449">
        <f t="shared" si="7"/>
        <v>0</v>
      </c>
      <c r="Z257" s="452"/>
      <c r="AA257" s="452"/>
      <c r="AB257" s="452"/>
      <c r="AC257" s="452"/>
      <c r="AD257" s="452"/>
      <c r="AE257" s="452"/>
    </row>
    <row r="258" spans="2:31" ht="22.5" customHeight="1" outlineLevel="1" thickTop="1" x14ac:dyDescent="0.2">
      <c r="B258" s="494" t="s">
        <v>35</v>
      </c>
      <c r="C258" s="63">
        <v>1</v>
      </c>
      <c r="D258" s="71" t="s">
        <v>2</v>
      </c>
      <c r="E258" s="84">
        <v>35</v>
      </c>
      <c r="F258" s="258" t="s">
        <v>459</v>
      </c>
      <c r="G258" s="65"/>
      <c r="H258" s="67"/>
      <c r="I258" s="67"/>
      <c r="J258" s="67"/>
      <c r="K258" s="67"/>
      <c r="L258" s="68"/>
      <c r="M258" s="138"/>
      <c r="N258" s="138"/>
      <c r="O258" s="63"/>
      <c r="P258" s="107" t="s">
        <v>45</v>
      </c>
      <c r="Q258" s="69"/>
      <c r="R258" s="69"/>
      <c r="S258" s="69"/>
      <c r="T258" s="69"/>
      <c r="U258" s="69"/>
      <c r="V258" s="69"/>
      <c r="W258" s="69"/>
      <c r="X258" s="69"/>
    </row>
    <row r="259" spans="2:31" ht="22.5" customHeight="1" outlineLevel="1" x14ac:dyDescent="0.2">
      <c r="B259" s="492"/>
      <c r="C259" s="63">
        <v>2</v>
      </c>
      <c r="D259" s="71" t="s">
        <v>5</v>
      </c>
      <c r="E259" s="75"/>
      <c r="F259" s="258" t="s">
        <v>460</v>
      </c>
      <c r="G259" s="85"/>
      <c r="H259" s="86"/>
      <c r="I259" s="86"/>
      <c r="J259" s="86"/>
      <c r="K259" s="86"/>
      <c r="L259" s="87"/>
      <c r="M259" s="87"/>
      <c r="N259" s="87"/>
      <c r="O259" s="88"/>
      <c r="P259" s="62" t="s">
        <v>45</v>
      </c>
      <c r="Q259" s="69"/>
      <c r="R259" s="69"/>
      <c r="S259" s="69"/>
      <c r="T259" s="69"/>
      <c r="U259" s="69"/>
      <c r="V259" s="69"/>
      <c r="W259" s="69"/>
      <c r="X259" s="69"/>
    </row>
    <row r="260" spans="2:31" ht="22.5" customHeight="1" outlineLevel="1" x14ac:dyDescent="0.2">
      <c r="B260" s="492"/>
      <c r="C260" s="63">
        <v>3</v>
      </c>
      <c r="D260" s="71" t="s">
        <v>7</v>
      </c>
      <c r="E260" s="75"/>
      <c r="F260" s="258" t="s">
        <v>261</v>
      </c>
      <c r="G260" s="65"/>
      <c r="H260" s="67"/>
      <c r="I260" s="67"/>
      <c r="J260" s="67"/>
      <c r="K260" s="67"/>
      <c r="L260" s="68"/>
      <c r="M260" s="68"/>
      <c r="N260" s="68"/>
      <c r="O260" s="63"/>
      <c r="P260" s="62" t="s">
        <v>45</v>
      </c>
      <c r="Q260" s="69"/>
      <c r="R260" s="69"/>
      <c r="S260" s="69"/>
      <c r="T260" s="69"/>
      <c r="U260" s="69"/>
      <c r="V260" s="69"/>
      <c r="W260" s="69"/>
      <c r="X260" s="69"/>
    </row>
    <row r="261" spans="2:31" ht="22.5" customHeight="1" outlineLevel="1" x14ac:dyDescent="0.2">
      <c r="B261" s="492"/>
      <c r="C261" s="71">
        <v>4</v>
      </c>
      <c r="D261" s="63" t="s">
        <v>3</v>
      </c>
      <c r="E261" s="75"/>
      <c r="F261" s="258" t="s">
        <v>114</v>
      </c>
      <c r="G261" s="82"/>
      <c r="H261" s="83"/>
      <c r="I261" s="83"/>
      <c r="J261" s="83"/>
      <c r="K261" s="83"/>
      <c r="L261" s="73"/>
      <c r="M261" s="73"/>
      <c r="N261" s="73"/>
      <c r="O261" s="71"/>
      <c r="P261" s="62" t="s">
        <v>45</v>
      </c>
      <c r="Q261" s="74"/>
      <c r="R261" s="74"/>
      <c r="S261" s="74"/>
      <c r="T261" s="74"/>
      <c r="U261" s="74"/>
      <c r="V261" s="74"/>
      <c r="W261" s="74"/>
      <c r="X261" s="74"/>
    </row>
    <row r="262" spans="2:31" ht="22.5" customHeight="1" outlineLevel="1" x14ac:dyDescent="0.2">
      <c r="B262" s="492"/>
      <c r="C262" s="71">
        <v>5</v>
      </c>
      <c r="D262" s="63" t="s">
        <v>1</v>
      </c>
      <c r="E262" s="84"/>
      <c r="F262" s="258" t="s">
        <v>201</v>
      </c>
      <c r="G262" s="76"/>
      <c r="H262" s="77"/>
      <c r="I262" s="77"/>
      <c r="J262" s="77"/>
      <c r="K262" s="77"/>
      <c r="L262" s="78"/>
      <c r="M262" s="78"/>
      <c r="N262" s="78"/>
      <c r="O262" s="79"/>
      <c r="P262" s="62" t="s">
        <v>45</v>
      </c>
      <c r="Q262" s="74"/>
      <c r="R262" s="74"/>
      <c r="S262" s="74"/>
      <c r="T262" s="74"/>
      <c r="U262" s="74"/>
      <c r="V262" s="74"/>
      <c r="W262" s="74"/>
      <c r="X262" s="74"/>
    </row>
    <row r="263" spans="2:31" ht="22.5" customHeight="1" outlineLevel="1" x14ac:dyDescent="0.2">
      <c r="B263" s="492"/>
      <c r="C263" s="71">
        <v>6</v>
      </c>
      <c r="D263" s="63" t="s">
        <v>4</v>
      </c>
      <c r="E263" s="84"/>
      <c r="F263" s="258" t="s">
        <v>182</v>
      </c>
      <c r="G263" s="76"/>
      <c r="H263" s="77"/>
      <c r="I263" s="77"/>
      <c r="J263" s="77"/>
      <c r="K263" s="77"/>
      <c r="L263" s="78"/>
      <c r="M263" s="78"/>
      <c r="N263" s="78"/>
      <c r="O263" s="79"/>
      <c r="P263" s="62" t="s">
        <v>45</v>
      </c>
      <c r="Q263" s="74"/>
      <c r="R263" s="74"/>
      <c r="S263" s="74"/>
      <c r="T263" s="74"/>
      <c r="U263" s="74"/>
      <c r="V263" s="74"/>
      <c r="W263" s="74"/>
      <c r="X263" s="74"/>
    </row>
    <row r="264" spans="2:31" ht="22.5" customHeight="1" outlineLevel="1" x14ac:dyDescent="0.2">
      <c r="B264" s="492"/>
      <c r="C264" s="71">
        <v>7</v>
      </c>
      <c r="D264" s="63" t="s">
        <v>6</v>
      </c>
      <c r="E264" s="75"/>
      <c r="F264" s="258" t="s">
        <v>461</v>
      </c>
      <c r="G264" s="76"/>
      <c r="H264" s="77"/>
      <c r="I264" s="77"/>
      <c r="J264" s="77"/>
      <c r="K264" s="77"/>
      <c r="L264" s="78"/>
      <c r="M264" s="78"/>
      <c r="N264" s="78"/>
      <c r="O264" s="79"/>
      <c r="P264" s="62" t="s">
        <v>45</v>
      </c>
      <c r="Q264" s="74"/>
      <c r="R264" s="74"/>
      <c r="S264" s="74"/>
      <c r="T264" s="74"/>
      <c r="U264" s="74"/>
      <c r="V264" s="74"/>
      <c r="W264" s="74"/>
      <c r="X264" s="74"/>
    </row>
    <row r="265" spans="2:31" ht="22.5" customHeight="1" outlineLevel="1" x14ac:dyDescent="0.2">
      <c r="B265" s="492"/>
      <c r="C265" s="71">
        <v>8</v>
      </c>
      <c r="D265" s="71" t="s">
        <v>2</v>
      </c>
      <c r="E265" s="84">
        <v>36</v>
      </c>
      <c r="F265" s="258" t="s">
        <v>462</v>
      </c>
      <c r="G265" s="76"/>
      <c r="H265" s="77"/>
      <c r="I265" s="77"/>
      <c r="J265" s="77"/>
      <c r="K265" s="77"/>
      <c r="L265" s="78"/>
      <c r="M265" s="78"/>
      <c r="N265" s="78"/>
      <c r="O265" s="79"/>
      <c r="P265" s="62" t="s">
        <v>45</v>
      </c>
      <c r="Q265" s="74"/>
      <c r="R265" s="74"/>
      <c r="S265" s="74"/>
      <c r="T265" s="74"/>
      <c r="U265" s="74"/>
      <c r="V265" s="74"/>
      <c r="W265" s="74"/>
      <c r="X265" s="74"/>
    </row>
    <row r="266" spans="2:31" ht="22.5" customHeight="1" outlineLevel="1" x14ac:dyDescent="0.2">
      <c r="B266" s="492"/>
      <c r="C266" s="63">
        <v>9</v>
      </c>
      <c r="D266" s="71" t="s">
        <v>5</v>
      </c>
      <c r="E266" s="75"/>
      <c r="F266" s="258"/>
      <c r="G266" s="85"/>
      <c r="H266" s="86"/>
      <c r="I266" s="86"/>
      <c r="J266" s="86"/>
      <c r="K266" s="86"/>
      <c r="L266" s="87"/>
      <c r="M266" s="87"/>
      <c r="N266" s="87"/>
      <c r="O266" s="88"/>
      <c r="P266" s="62" t="s">
        <v>45</v>
      </c>
      <c r="Q266" s="69"/>
      <c r="R266" s="69"/>
      <c r="S266" s="69"/>
      <c r="T266" s="69"/>
      <c r="U266" s="69"/>
      <c r="V266" s="69"/>
      <c r="W266" s="69"/>
      <c r="X266" s="69"/>
    </row>
    <row r="267" spans="2:31" ht="22.5" customHeight="1" outlineLevel="1" x14ac:dyDescent="0.2">
      <c r="B267" s="492"/>
      <c r="C267" s="63">
        <v>10</v>
      </c>
      <c r="D267" s="71" t="s">
        <v>7</v>
      </c>
      <c r="E267" s="75"/>
      <c r="F267" s="258"/>
      <c r="G267" s="139"/>
      <c r="H267" s="140"/>
      <c r="I267" s="140"/>
      <c r="J267" s="140"/>
      <c r="K267" s="140"/>
      <c r="L267" s="141"/>
      <c r="M267" s="141"/>
      <c r="N267" s="141"/>
      <c r="O267" s="142"/>
      <c r="P267" s="62" t="s">
        <v>45</v>
      </c>
      <c r="Q267" s="143"/>
      <c r="R267" s="143"/>
      <c r="S267" s="143"/>
      <c r="T267" s="143"/>
      <c r="U267" s="143"/>
      <c r="V267" s="143"/>
      <c r="W267" s="143"/>
      <c r="X267" s="143"/>
    </row>
    <row r="268" spans="2:31" ht="22.5" customHeight="1" outlineLevel="1" x14ac:dyDescent="0.2">
      <c r="B268" s="492"/>
      <c r="C268" s="71">
        <v>11</v>
      </c>
      <c r="D268" s="63" t="s">
        <v>3</v>
      </c>
      <c r="E268" s="75"/>
      <c r="F268" s="258" t="s">
        <v>183</v>
      </c>
      <c r="G268" s="82"/>
      <c r="H268" s="83"/>
      <c r="I268" s="83"/>
      <c r="J268" s="83"/>
      <c r="K268" s="83"/>
      <c r="L268" s="73"/>
      <c r="M268" s="73"/>
      <c r="N268" s="73"/>
      <c r="O268" s="71"/>
      <c r="P268" s="62" t="s">
        <v>45</v>
      </c>
      <c r="Q268" s="74"/>
      <c r="R268" s="74"/>
      <c r="S268" s="74"/>
      <c r="T268" s="74"/>
      <c r="U268" s="74"/>
      <c r="V268" s="74"/>
      <c r="W268" s="74"/>
      <c r="X268" s="74"/>
    </row>
    <row r="269" spans="2:31" ht="22.5" customHeight="1" outlineLevel="1" x14ac:dyDescent="0.2">
      <c r="B269" s="492"/>
      <c r="C269" s="63">
        <v>12</v>
      </c>
      <c r="D269" s="63" t="s">
        <v>1</v>
      </c>
      <c r="E269" s="50"/>
      <c r="F269" s="258" t="s">
        <v>463</v>
      </c>
      <c r="G269" s="139"/>
      <c r="H269" s="140"/>
      <c r="I269" s="140"/>
      <c r="J269" s="140"/>
      <c r="K269" s="140"/>
      <c r="L269" s="141"/>
      <c r="M269" s="141"/>
      <c r="N269" s="141"/>
      <c r="O269" s="142"/>
      <c r="P269" s="62" t="s">
        <v>45</v>
      </c>
      <c r="Q269" s="143"/>
      <c r="R269" s="143"/>
      <c r="S269" s="143"/>
      <c r="T269" s="143"/>
      <c r="U269" s="143"/>
      <c r="V269" s="143"/>
      <c r="W269" s="143"/>
      <c r="X269" s="143"/>
    </row>
    <row r="270" spans="2:31" ht="22.5" customHeight="1" outlineLevel="1" x14ac:dyDescent="0.2">
      <c r="B270" s="492"/>
      <c r="C270" s="71">
        <v>13</v>
      </c>
      <c r="D270" s="63" t="s">
        <v>4</v>
      </c>
      <c r="E270" s="84"/>
      <c r="F270" s="258" t="s">
        <v>262</v>
      </c>
      <c r="G270" s="76"/>
      <c r="H270" s="77"/>
      <c r="I270" s="77"/>
      <c r="J270" s="77"/>
      <c r="K270" s="77"/>
      <c r="L270" s="78"/>
      <c r="M270" s="78"/>
      <c r="N270" s="78"/>
      <c r="O270" s="79"/>
      <c r="P270" s="62" t="s">
        <v>45</v>
      </c>
      <c r="Q270" s="74"/>
      <c r="R270" s="74"/>
      <c r="S270" s="74"/>
      <c r="T270" s="74"/>
      <c r="U270" s="74"/>
      <c r="V270" s="74"/>
      <c r="W270" s="74"/>
      <c r="X270" s="74"/>
    </row>
    <row r="271" spans="2:31" ht="22.5" customHeight="1" outlineLevel="1" x14ac:dyDescent="0.2">
      <c r="B271" s="492"/>
      <c r="C271" s="71">
        <v>14</v>
      </c>
      <c r="D271" s="63" t="s">
        <v>6</v>
      </c>
      <c r="E271" s="75"/>
      <c r="F271" s="258" t="s">
        <v>316</v>
      </c>
      <c r="G271" s="76"/>
      <c r="H271" s="77"/>
      <c r="I271" s="77"/>
      <c r="J271" s="77"/>
      <c r="K271" s="77"/>
      <c r="L271" s="78"/>
      <c r="M271" s="78"/>
      <c r="N271" s="78"/>
      <c r="O271" s="79"/>
      <c r="P271" s="62" t="s">
        <v>45</v>
      </c>
      <c r="Q271" s="74"/>
      <c r="R271" s="74"/>
      <c r="S271" s="74"/>
      <c r="T271" s="74"/>
      <c r="U271" s="74"/>
      <c r="V271" s="74"/>
      <c r="W271" s="74"/>
      <c r="X271" s="74"/>
    </row>
    <row r="272" spans="2:31" ht="22.5" customHeight="1" outlineLevel="1" x14ac:dyDescent="0.2">
      <c r="B272" s="492"/>
      <c r="C272" s="63">
        <v>15</v>
      </c>
      <c r="D272" s="71" t="s">
        <v>2</v>
      </c>
      <c r="E272" s="84">
        <v>37</v>
      </c>
      <c r="F272" s="258" t="s">
        <v>464</v>
      </c>
      <c r="G272" s="139"/>
      <c r="H272" s="140"/>
      <c r="I272" s="140"/>
      <c r="J272" s="140"/>
      <c r="K272" s="140"/>
      <c r="L272" s="141"/>
      <c r="M272" s="141"/>
      <c r="N272" s="141"/>
      <c r="O272" s="142"/>
      <c r="P272" s="62" t="s">
        <v>45</v>
      </c>
      <c r="Q272" s="143"/>
      <c r="R272" s="143"/>
      <c r="S272" s="143"/>
      <c r="T272" s="143"/>
      <c r="U272" s="143"/>
      <c r="V272" s="143"/>
      <c r="W272" s="143"/>
      <c r="X272" s="143"/>
    </row>
    <row r="273" spans="2:31" ht="22.5" customHeight="1" outlineLevel="1" x14ac:dyDescent="0.2">
      <c r="B273" s="492"/>
      <c r="C273" s="63">
        <v>16</v>
      </c>
      <c r="D273" s="71" t="s">
        <v>5</v>
      </c>
      <c r="E273" s="75"/>
      <c r="F273" s="258" t="s">
        <v>184</v>
      </c>
      <c r="G273" s="139"/>
      <c r="H273" s="140"/>
      <c r="I273" s="140"/>
      <c r="J273" s="140"/>
      <c r="K273" s="140"/>
      <c r="L273" s="141"/>
      <c r="M273" s="141"/>
      <c r="N273" s="141"/>
      <c r="O273" s="142"/>
      <c r="P273" s="62" t="s">
        <v>45</v>
      </c>
      <c r="Q273" s="143"/>
      <c r="R273" s="143"/>
      <c r="S273" s="143"/>
      <c r="T273" s="143"/>
      <c r="U273" s="143"/>
      <c r="V273" s="143"/>
      <c r="W273" s="143"/>
      <c r="X273" s="143"/>
    </row>
    <row r="274" spans="2:31" ht="22.5" customHeight="1" outlineLevel="1" x14ac:dyDescent="0.2">
      <c r="B274" s="492"/>
      <c r="C274" s="63">
        <v>17</v>
      </c>
      <c r="D274" s="71" t="s">
        <v>7</v>
      </c>
      <c r="E274" s="75"/>
      <c r="F274" s="258" t="s">
        <v>158</v>
      </c>
      <c r="G274" s="139"/>
      <c r="H274" s="140"/>
      <c r="I274" s="140"/>
      <c r="J274" s="140"/>
      <c r="K274" s="140"/>
      <c r="L274" s="141"/>
      <c r="M274" s="141"/>
      <c r="N274" s="141"/>
      <c r="O274" s="142"/>
      <c r="P274" s="62" t="s">
        <v>45</v>
      </c>
      <c r="Q274" s="143"/>
      <c r="R274" s="143"/>
      <c r="S274" s="143"/>
      <c r="T274" s="143"/>
      <c r="U274" s="143"/>
      <c r="V274" s="143"/>
      <c r="W274" s="143"/>
      <c r="X274" s="143"/>
    </row>
    <row r="275" spans="2:31" ht="22.5" customHeight="1" outlineLevel="1" x14ac:dyDescent="0.2">
      <c r="B275" s="492"/>
      <c r="C275" s="63">
        <v>18</v>
      </c>
      <c r="D275" s="63" t="s">
        <v>3</v>
      </c>
      <c r="E275" s="75"/>
      <c r="F275" s="258"/>
      <c r="G275" s="139"/>
      <c r="H275" s="140"/>
      <c r="I275" s="140"/>
      <c r="J275" s="140"/>
      <c r="K275" s="140"/>
      <c r="L275" s="141"/>
      <c r="M275" s="141"/>
      <c r="N275" s="141"/>
      <c r="O275" s="142"/>
      <c r="P275" s="62" t="s">
        <v>45</v>
      </c>
      <c r="Q275" s="143"/>
      <c r="R275" s="143"/>
      <c r="S275" s="143"/>
      <c r="T275" s="143"/>
      <c r="U275" s="143"/>
      <c r="V275" s="143"/>
      <c r="W275" s="143"/>
      <c r="X275" s="143"/>
    </row>
    <row r="276" spans="2:31" ht="22.5" customHeight="1" outlineLevel="1" x14ac:dyDescent="0.2">
      <c r="B276" s="492"/>
      <c r="C276" s="63">
        <v>19</v>
      </c>
      <c r="D276" s="63" t="s">
        <v>1</v>
      </c>
      <c r="E276" s="50"/>
      <c r="F276" s="258"/>
      <c r="G276" s="139"/>
      <c r="H276" s="140"/>
      <c r="I276" s="140"/>
      <c r="J276" s="140"/>
      <c r="K276" s="140"/>
      <c r="L276" s="141"/>
      <c r="M276" s="141"/>
      <c r="N276" s="141"/>
      <c r="O276" s="142"/>
      <c r="P276" s="62" t="s">
        <v>45</v>
      </c>
      <c r="Q276" s="143"/>
      <c r="R276" s="143"/>
      <c r="S276" s="143"/>
      <c r="T276" s="143"/>
      <c r="U276" s="143"/>
      <c r="V276" s="143"/>
      <c r="W276" s="143"/>
      <c r="X276" s="143"/>
    </row>
    <row r="277" spans="2:31" ht="22.5" customHeight="1" outlineLevel="1" x14ac:dyDescent="0.2">
      <c r="B277" s="492"/>
      <c r="C277" s="71">
        <v>20</v>
      </c>
      <c r="D277" s="63" t="s">
        <v>4</v>
      </c>
      <c r="E277" s="75"/>
      <c r="F277" s="258" t="s">
        <v>465</v>
      </c>
      <c r="G277" s="76"/>
      <c r="H277" s="77"/>
      <c r="I277" s="77"/>
      <c r="J277" s="77"/>
      <c r="K277" s="77"/>
      <c r="L277" s="78"/>
      <c r="M277" s="78"/>
      <c r="N277" s="78"/>
      <c r="O277" s="79"/>
      <c r="P277" s="62" t="s">
        <v>45</v>
      </c>
      <c r="Q277" s="74"/>
      <c r="R277" s="74"/>
      <c r="S277" s="74"/>
      <c r="T277" s="74"/>
      <c r="U277" s="74"/>
      <c r="V277" s="74"/>
      <c r="W277" s="74"/>
      <c r="X277" s="74"/>
    </row>
    <row r="278" spans="2:31" ht="22.5" customHeight="1" outlineLevel="1" x14ac:dyDescent="0.2">
      <c r="B278" s="492"/>
      <c r="C278" s="71">
        <v>21</v>
      </c>
      <c r="D278" s="63" t="s">
        <v>6</v>
      </c>
      <c r="E278" s="75"/>
      <c r="F278" s="258" t="s">
        <v>466</v>
      </c>
      <c r="G278" s="76"/>
      <c r="H278" s="77"/>
      <c r="I278" s="77"/>
      <c r="J278" s="77"/>
      <c r="K278" s="77"/>
      <c r="L278" s="78"/>
      <c r="M278" s="78"/>
      <c r="N278" s="78"/>
      <c r="O278" s="79"/>
      <c r="P278" s="62" t="s">
        <v>45</v>
      </c>
      <c r="Q278" s="74"/>
      <c r="R278" s="74"/>
      <c r="S278" s="74"/>
      <c r="T278" s="74"/>
      <c r="U278" s="74"/>
      <c r="V278" s="74"/>
      <c r="W278" s="74"/>
      <c r="X278" s="74"/>
    </row>
    <row r="279" spans="2:31" ht="22.5" customHeight="1" outlineLevel="1" x14ac:dyDescent="0.2">
      <c r="B279" s="492"/>
      <c r="C279" s="63">
        <v>22</v>
      </c>
      <c r="D279" s="71" t="s">
        <v>2</v>
      </c>
      <c r="E279" s="75">
        <v>38</v>
      </c>
      <c r="F279" s="258" t="s">
        <v>202</v>
      </c>
      <c r="G279" s="139"/>
      <c r="H279" s="140"/>
      <c r="I279" s="140"/>
      <c r="J279" s="140"/>
      <c r="K279" s="140"/>
      <c r="L279" s="141"/>
      <c r="M279" s="141"/>
      <c r="N279" s="141"/>
      <c r="O279" s="142"/>
      <c r="P279" s="62" t="s">
        <v>45</v>
      </c>
      <c r="Q279" s="143"/>
      <c r="R279" s="143"/>
      <c r="S279" s="143"/>
      <c r="T279" s="143"/>
      <c r="U279" s="143"/>
      <c r="V279" s="143"/>
      <c r="W279" s="143"/>
      <c r="X279" s="143"/>
    </row>
    <row r="280" spans="2:31" ht="22.5" customHeight="1" outlineLevel="1" x14ac:dyDescent="0.2">
      <c r="B280" s="492"/>
      <c r="C280" s="63">
        <v>23</v>
      </c>
      <c r="D280" s="71" t="s">
        <v>5</v>
      </c>
      <c r="E280" s="75"/>
      <c r="F280" s="258" t="s">
        <v>467</v>
      </c>
      <c r="G280" s="139"/>
      <c r="H280" s="140"/>
      <c r="I280" s="140"/>
      <c r="J280" s="140"/>
      <c r="K280" s="140"/>
      <c r="L280" s="141"/>
      <c r="M280" s="141"/>
      <c r="N280" s="141"/>
      <c r="O280" s="142"/>
      <c r="P280" s="62" t="s">
        <v>45</v>
      </c>
      <c r="Q280" s="143"/>
      <c r="R280" s="143"/>
      <c r="S280" s="143"/>
      <c r="T280" s="143"/>
      <c r="U280" s="143"/>
      <c r="V280" s="143"/>
      <c r="W280" s="143"/>
      <c r="X280" s="143"/>
    </row>
    <row r="281" spans="2:31" ht="22.5" customHeight="1" outlineLevel="1" x14ac:dyDescent="0.2">
      <c r="B281" s="492"/>
      <c r="C281" s="63">
        <v>24</v>
      </c>
      <c r="D281" s="71" t="s">
        <v>7</v>
      </c>
      <c r="E281" s="75"/>
      <c r="F281" s="258" t="s">
        <v>379</v>
      </c>
      <c r="G281" s="139"/>
      <c r="H281" s="140"/>
      <c r="I281" s="140"/>
      <c r="J281" s="140"/>
      <c r="K281" s="140"/>
      <c r="L281" s="141"/>
      <c r="M281" s="141"/>
      <c r="N281" s="141"/>
      <c r="O281" s="142"/>
      <c r="P281" s="62" t="s">
        <v>45</v>
      </c>
      <c r="Q281" s="143"/>
      <c r="R281" s="143"/>
      <c r="S281" s="143"/>
      <c r="T281" s="143"/>
      <c r="U281" s="143"/>
      <c r="V281" s="143"/>
      <c r="W281" s="143"/>
      <c r="X281" s="143"/>
    </row>
    <row r="282" spans="2:31" ht="22.5" customHeight="1" outlineLevel="1" x14ac:dyDescent="0.2">
      <c r="B282" s="492"/>
      <c r="C282" s="63">
        <v>25</v>
      </c>
      <c r="D282" s="63" t="s">
        <v>3</v>
      </c>
      <c r="E282" s="75"/>
      <c r="F282" s="258" t="s">
        <v>468</v>
      </c>
      <c r="G282" s="139"/>
      <c r="H282" s="140"/>
      <c r="I282" s="140"/>
      <c r="J282" s="140"/>
      <c r="K282" s="140"/>
      <c r="L282" s="141"/>
      <c r="M282" s="141"/>
      <c r="N282" s="141"/>
      <c r="O282" s="142"/>
      <c r="P282" s="62" t="s">
        <v>45</v>
      </c>
      <c r="Q282" s="143"/>
      <c r="R282" s="143"/>
      <c r="S282" s="143"/>
      <c r="T282" s="143"/>
      <c r="U282" s="143"/>
      <c r="V282" s="143"/>
      <c r="W282" s="143"/>
      <c r="X282" s="143"/>
    </row>
    <row r="283" spans="2:31" ht="22.5" customHeight="1" outlineLevel="1" x14ac:dyDescent="0.2">
      <c r="B283" s="492"/>
      <c r="C283" s="63">
        <v>26</v>
      </c>
      <c r="D283" s="63" t="s">
        <v>1</v>
      </c>
      <c r="E283" s="50"/>
      <c r="F283" s="258" t="s">
        <v>380</v>
      </c>
      <c r="G283" s="139"/>
      <c r="H283" s="140"/>
      <c r="I283" s="140"/>
      <c r="J283" s="140"/>
      <c r="K283" s="140"/>
      <c r="L283" s="141"/>
      <c r="M283" s="141"/>
      <c r="N283" s="141"/>
      <c r="O283" s="142"/>
      <c r="P283" s="62" t="s">
        <v>45</v>
      </c>
      <c r="Q283" s="143"/>
      <c r="R283" s="143"/>
      <c r="S283" s="143"/>
      <c r="T283" s="143"/>
      <c r="U283" s="143"/>
      <c r="V283" s="143"/>
      <c r="W283" s="143"/>
      <c r="X283" s="143"/>
    </row>
    <row r="284" spans="2:31" ht="22.5" customHeight="1" outlineLevel="1" x14ac:dyDescent="0.2">
      <c r="B284" s="492"/>
      <c r="C284" s="71">
        <v>27</v>
      </c>
      <c r="D284" s="63" t="s">
        <v>4</v>
      </c>
      <c r="E284" s="75"/>
      <c r="F284" s="258" t="s">
        <v>159</v>
      </c>
      <c r="G284" s="76"/>
      <c r="H284" s="77"/>
      <c r="I284" s="77"/>
      <c r="J284" s="77"/>
      <c r="K284" s="77"/>
      <c r="L284" s="78"/>
      <c r="M284" s="78"/>
      <c r="N284" s="78"/>
      <c r="O284" s="79"/>
      <c r="P284" s="62" t="s">
        <v>45</v>
      </c>
      <c r="Q284" s="74"/>
      <c r="R284" s="74"/>
      <c r="S284" s="74"/>
      <c r="T284" s="74"/>
      <c r="U284" s="74"/>
      <c r="V284" s="74"/>
      <c r="W284" s="74"/>
      <c r="X284" s="74"/>
    </row>
    <row r="285" spans="2:31" ht="22.5" customHeight="1" outlineLevel="1" x14ac:dyDescent="0.2">
      <c r="B285" s="492"/>
      <c r="C285" s="71">
        <v>28</v>
      </c>
      <c r="D285" s="63" t="s">
        <v>6</v>
      </c>
      <c r="E285" s="75"/>
      <c r="F285" s="258" t="s">
        <v>318</v>
      </c>
      <c r="G285" s="76"/>
      <c r="H285" s="77"/>
      <c r="I285" s="77"/>
      <c r="J285" s="77"/>
      <c r="K285" s="77"/>
      <c r="L285" s="78"/>
      <c r="M285" s="78"/>
      <c r="N285" s="78"/>
      <c r="O285" s="79"/>
      <c r="P285" s="62" t="s">
        <v>45</v>
      </c>
      <c r="Q285" s="74"/>
      <c r="R285" s="74"/>
      <c r="S285" s="74"/>
      <c r="T285" s="74"/>
      <c r="U285" s="74"/>
      <c r="V285" s="74"/>
      <c r="W285" s="74"/>
      <c r="X285" s="74"/>
    </row>
    <row r="286" spans="2:31" ht="22.5" customHeight="1" outlineLevel="1" x14ac:dyDescent="0.2">
      <c r="B286" s="492"/>
      <c r="C286" s="63">
        <v>29</v>
      </c>
      <c r="D286" s="71" t="s">
        <v>2</v>
      </c>
      <c r="E286" s="75">
        <v>39</v>
      </c>
      <c r="F286" s="258" t="s">
        <v>160</v>
      </c>
      <c r="G286" s="139"/>
      <c r="H286" s="140"/>
      <c r="I286" s="140"/>
      <c r="J286" s="140"/>
      <c r="K286" s="140"/>
      <c r="L286" s="141"/>
      <c r="M286" s="141"/>
      <c r="N286" s="141"/>
      <c r="O286" s="142"/>
      <c r="P286" s="62" t="s">
        <v>45</v>
      </c>
      <c r="Q286" s="143"/>
      <c r="R286" s="143"/>
      <c r="S286" s="143"/>
      <c r="T286" s="143"/>
      <c r="U286" s="143"/>
      <c r="V286" s="143"/>
      <c r="W286" s="143"/>
      <c r="X286" s="143"/>
    </row>
    <row r="287" spans="2:31" ht="22.5" customHeight="1" outlineLevel="1" thickBot="1" x14ac:dyDescent="0.25">
      <c r="B287" s="493"/>
      <c r="C287" s="91">
        <v>30</v>
      </c>
      <c r="D287" s="118" t="s">
        <v>5</v>
      </c>
      <c r="E287" s="397"/>
      <c r="F287" s="388" t="s">
        <v>469</v>
      </c>
      <c r="G287" s="389"/>
      <c r="H287" s="390"/>
      <c r="I287" s="390"/>
      <c r="J287" s="390"/>
      <c r="K287" s="390"/>
      <c r="L287" s="391"/>
      <c r="M287" s="391"/>
      <c r="N287" s="391"/>
      <c r="O287" s="392"/>
      <c r="P287" s="98" t="s">
        <v>45</v>
      </c>
      <c r="Q287" s="99"/>
      <c r="R287" s="99"/>
      <c r="S287" s="99"/>
      <c r="T287" s="99"/>
      <c r="U287" s="99"/>
      <c r="V287" s="99"/>
      <c r="W287" s="99"/>
      <c r="X287" s="99"/>
      <c r="Z287" s="119"/>
      <c r="AA287" s="119"/>
      <c r="AB287" s="119"/>
      <c r="AC287" s="119"/>
    </row>
    <row r="288" spans="2:31" s="451" customFormat="1" ht="22.5" customHeight="1" thickTop="1" thickBot="1" x14ac:dyDescent="0.25">
      <c r="B288" s="483" t="s">
        <v>537</v>
      </c>
      <c r="C288" s="484"/>
      <c r="D288" s="484"/>
      <c r="E288" s="484"/>
      <c r="F288" s="484"/>
      <c r="G288" s="484"/>
      <c r="H288" s="484"/>
      <c r="I288" s="484"/>
      <c r="J288" s="484"/>
      <c r="K288" s="484"/>
      <c r="L288" s="484"/>
      <c r="M288" s="484"/>
      <c r="N288" s="484"/>
      <c r="O288" s="484"/>
      <c r="P288" s="485"/>
      <c r="Q288" s="449">
        <f>SUM(Q258:Q287)</f>
        <v>0</v>
      </c>
      <c r="R288" s="449">
        <f t="shared" ref="R288:X288" si="8">SUM(R258:R287)</f>
        <v>0</v>
      </c>
      <c r="S288" s="449">
        <f t="shared" si="8"/>
        <v>0</v>
      </c>
      <c r="T288" s="449">
        <f t="shared" si="8"/>
        <v>0</v>
      </c>
      <c r="U288" s="449">
        <f t="shared" si="8"/>
        <v>0</v>
      </c>
      <c r="V288" s="449">
        <f t="shared" si="8"/>
        <v>0</v>
      </c>
      <c r="W288" s="449">
        <f t="shared" si="8"/>
        <v>0</v>
      </c>
      <c r="X288" s="449">
        <f t="shared" si="8"/>
        <v>0</v>
      </c>
      <c r="Z288" s="452"/>
      <c r="AA288" s="452"/>
      <c r="AB288" s="452"/>
      <c r="AC288" s="452"/>
      <c r="AD288" s="452"/>
      <c r="AE288" s="452"/>
    </row>
    <row r="289" spans="2:24" ht="22.5" customHeight="1" outlineLevel="1" thickTop="1" x14ac:dyDescent="0.2">
      <c r="B289" s="494" t="s">
        <v>12</v>
      </c>
      <c r="C289" s="179">
        <v>1</v>
      </c>
      <c r="D289" s="71" t="s">
        <v>7</v>
      </c>
      <c r="E289" s="75"/>
      <c r="F289" s="258" t="s">
        <v>470</v>
      </c>
      <c r="G289" s="332"/>
      <c r="H289" s="333"/>
      <c r="I289" s="333"/>
      <c r="J289" s="333"/>
      <c r="K289" s="333"/>
      <c r="L289" s="138"/>
      <c r="M289" s="138"/>
      <c r="N289" s="138"/>
      <c r="O289" s="179"/>
      <c r="P289" s="107" t="s">
        <v>45</v>
      </c>
      <c r="Q289" s="184"/>
      <c r="R289" s="184"/>
      <c r="S289" s="184"/>
      <c r="T289" s="184"/>
      <c r="U289" s="184"/>
      <c r="V289" s="184"/>
      <c r="W289" s="184"/>
      <c r="X289" s="184"/>
    </row>
    <row r="290" spans="2:24" ht="22.5" customHeight="1" outlineLevel="1" x14ac:dyDescent="0.2">
      <c r="B290" s="492"/>
      <c r="C290" s="71">
        <v>2</v>
      </c>
      <c r="D290" s="71" t="s">
        <v>3</v>
      </c>
      <c r="E290" s="75"/>
      <c r="F290" s="258" t="s">
        <v>382</v>
      </c>
      <c r="G290" s="82"/>
      <c r="H290" s="83"/>
      <c r="I290" s="83"/>
      <c r="J290" s="83"/>
      <c r="K290" s="83"/>
      <c r="L290" s="73"/>
      <c r="M290" s="73"/>
      <c r="N290" s="73"/>
      <c r="O290" s="71"/>
      <c r="P290" s="62" t="s">
        <v>45</v>
      </c>
      <c r="Q290" s="74"/>
      <c r="R290" s="74"/>
      <c r="S290" s="74"/>
      <c r="T290" s="74"/>
      <c r="U290" s="74"/>
      <c r="V290" s="74"/>
      <c r="W290" s="74"/>
      <c r="X290" s="74"/>
    </row>
    <row r="291" spans="2:24" ht="22.5" customHeight="1" outlineLevel="1" x14ac:dyDescent="0.2">
      <c r="B291" s="492"/>
      <c r="C291" s="71">
        <v>3</v>
      </c>
      <c r="D291" s="161" t="s">
        <v>1</v>
      </c>
      <c r="E291" s="50"/>
      <c r="F291" s="315" t="s">
        <v>9</v>
      </c>
      <c r="G291" s="76"/>
      <c r="H291" s="77"/>
      <c r="I291" s="77"/>
      <c r="J291" s="77"/>
      <c r="K291" s="77"/>
      <c r="L291" s="78"/>
      <c r="M291" s="78"/>
      <c r="N291" s="78"/>
      <c r="O291" s="79"/>
      <c r="P291" s="62" t="s">
        <v>45</v>
      </c>
      <c r="Q291" s="74"/>
      <c r="R291" s="74"/>
      <c r="S291" s="74"/>
      <c r="T291" s="74"/>
      <c r="U291" s="74"/>
      <c r="V291" s="74"/>
      <c r="W291" s="74"/>
      <c r="X291" s="74"/>
    </row>
    <row r="292" spans="2:24" ht="22.5" customHeight="1" outlineLevel="1" x14ac:dyDescent="0.2">
      <c r="B292" s="492"/>
      <c r="C292" s="71">
        <v>4</v>
      </c>
      <c r="D292" s="261" t="s">
        <v>4</v>
      </c>
      <c r="E292" s="369"/>
      <c r="F292" s="258" t="s">
        <v>119</v>
      </c>
      <c r="G292" s="76"/>
      <c r="H292" s="77"/>
      <c r="I292" s="77"/>
      <c r="J292" s="77"/>
      <c r="K292" s="77"/>
      <c r="L292" s="78"/>
      <c r="M292" s="78"/>
      <c r="N292" s="78"/>
      <c r="O292" s="79"/>
      <c r="P292" s="62" t="s">
        <v>45</v>
      </c>
      <c r="Q292" s="74"/>
      <c r="R292" s="74"/>
      <c r="S292" s="74"/>
      <c r="T292" s="74"/>
      <c r="U292" s="74"/>
      <c r="V292" s="74"/>
      <c r="W292" s="74"/>
      <c r="X292" s="74"/>
    </row>
    <row r="293" spans="2:24" ht="22.5" customHeight="1" outlineLevel="1" x14ac:dyDescent="0.2">
      <c r="B293" s="492"/>
      <c r="C293" s="71">
        <v>5</v>
      </c>
      <c r="D293" s="291" t="s">
        <v>6</v>
      </c>
      <c r="E293" s="400"/>
      <c r="F293" s="258" t="s">
        <v>233</v>
      </c>
      <c r="G293" s="76"/>
      <c r="H293" s="77"/>
      <c r="I293" s="77"/>
      <c r="J293" s="77"/>
      <c r="K293" s="77"/>
      <c r="L293" s="78"/>
      <c r="M293" s="78"/>
      <c r="N293" s="78"/>
      <c r="O293" s="79"/>
      <c r="P293" s="62" t="s">
        <v>45</v>
      </c>
      <c r="Q293" s="74"/>
      <c r="R293" s="74"/>
      <c r="S293" s="74"/>
      <c r="T293" s="74"/>
      <c r="U293" s="74"/>
      <c r="V293" s="74"/>
      <c r="W293" s="74"/>
      <c r="X293" s="74"/>
    </row>
    <row r="294" spans="2:24" ht="22.5" customHeight="1" outlineLevel="1" x14ac:dyDescent="0.2">
      <c r="B294" s="492"/>
      <c r="C294" s="63">
        <v>6</v>
      </c>
      <c r="D294" s="71" t="s">
        <v>2</v>
      </c>
      <c r="E294" s="75">
        <v>40</v>
      </c>
      <c r="F294" s="258" t="s">
        <v>118</v>
      </c>
      <c r="G294" s="65"/>
      <c r="H294" s="67"/>
      <c r="I294" s="67"/>
      <c r="J294" s="67"/>
      <c r="K294" s="67"/>
      <c r="L294" s="68"/>
      <c r="M294" s="68"/>
      <c r="N294" s="68"/>
      <c r="O294" s="63"/>
      <c r="P294" s="62" t="s">
        <v>45</v>
      </c>
      <c r="Q294" s="69"/>
      <c r="R294" s="69"/>
      <c r="S294" s="69"/>
      <c r="T294" s="69"/>
      <c r="U294" s="69"/>
      <c r="V294" s="69"/>
      <c r="W294" s="69"/>
      <c r="X294" s="69"/>
    </row>
    <row r="295" spans="2:24" ht="22.5" customHeight="1" outlineLevel="1" x14ac:dyDescent="0.2">
      <c r="B295" s="492"/>
      <c r="C295" s="63">
        <v>7</v>
      </c>
      <c r="D295" s="71" t="s">
        <v>5</v>
      </c>
      <c r="E295" s="75"/>
      <c r="F295" s="258" t="s">
        <v>471</v>
      </c>
      <c r="G295" s="85"/>
      <c r="H295" s="86"/>
      <c r="I295" s="86"/>
      <c r="J295" s="86"/>
      <c r="K295" s="86"/>
      <c r="L295" s="87"/>
      <c r="M295" s="87"/>
      <c r="N295" s="87"/>
      <c r="O295" s="88"/>
      <c r="P295" s="62" t="s">
        <v>45</v>
      </c>
      <c r="Q295" s="69"/>
      <c r="R295" s="69"/>
      <c r="S295" s="69"/>
      <c r="T295" s="69"/>
      <c r="U295" s="69"/>
      <c r="V295" s="69"/>
      <c r="W295" s="69"/>
      <c r="X295" s="69"/>
    </row>
    <row r="296" spans="2:24" ht="22.5" customHeight="1" outlineLevel="1" x14ac:dyDescent="0.2">
      <c r="B296" s="492"/>
      <c r="C296" s="63">
        <v>8</v>
      </c>
      <c r="D296" s="71" t="s">
        <v>7</v>
      </c>
      <c r="E296" s="75"/>
      <c r="F296" s="258" t="s">
        <v>472</v>
      </c>
      <c r="G296" s="65"/>
      <c r="H296" s="67"/>
      <c r="I296" s="67"/>
      <c r="J296" s="67"/>
      <c r="K296" s="67"/>
      <c r="L296" s="68"/>
      <c r="M296" s="68"/>
      <c r="N296" s="68"/>
      <c r="O296" s="63"/>
      <c r="P296" s="62" t="s">
        <v>45</v>
      </c>
      <c r="Q296" s="69"/>
      <c r="R296" s="69"/>
      <c r="S296" s="69"/>
      <c r="T296" s="69"/>
      <c r="U296" s="69"/>
      <c r="V296" s="69"/>
      <c r="W296" s="69"/>
      <c r="X296" s="69"/>
    </row>
    <row r="297" spans="2:24" ht="22.5" customHeight="1" outlineLevel="1" x14ac:dyDescent="0.2">
      <c r="B297" s="492"/>
      <c r="C297" s="71">
        <v>9</v>
      </c>
      <c r="D297" s="71" t="s">
        <v>3</v>
      </c>
      <c r="E297" s="75"/>
      <c r="F297" s="258" t="s">
        <v>473</v>
      </c>
      <c r="G297" s="82"/>
      <c r="H297" s="83"/>
      <c r="I297" s="83"/>
      <c r="J297" s="83"/>
      <c r="K297" s="83"/>
      <c r="L297" s="73"/>
      <c r="M297" s="73"/>
      <c r="N297" s="73"/>
      <c r="O297" s="71"/>
      <c r="P297" s="62" t="s">
        <v>45</v>
      </c>
      <c r="Q297" s="74"/>
      <c r="R297" s="74"/>
      <c r="S297" s="74"/>
      <c r="T297" s="74"/>
      <c r="U297" s="74"/>
      <c r="V297" s="74"/>
      <c r="W297" s="74"/>
      <c r="X297" s="74"/>
    </row>
    <row r="298" spans="2:24" ht="22.5" customHeight="1" outlineLevel="1" x14ac:dyDescent="0.2">
      <c r="B298" s="492"/>
      <c r="C298" s="71">
        <v>10</v>
      </c>
      <c r="D298" s="71" t="s">
        <v>1</v>
      </c>
      <c r="E298" s="50"/>
      <c r="F298" s="258" t="s">
        <v>185</v>
      </c>
      <c r="G298" s="76"/>
      <c r="H298" s="77"/>
      <c r="I298" s="77"/>
      <c r="J298" s="77"/>
      <c r="K298" s="77"/>
      <c r="L298" s="78"/>
      <c r="M298" s="78"/>
      <c r="N298" s="78"/>
      <c r="O298" s="79"/>
      <c r="P298" s="62" t="s">
        <v>45</v>
      </c>
      <c r="Q298" s="74"/>
      <c r="R298" s="74"/>
      <c r="S298" s="74"/>
      <c r="T298" s="74"/>
      <c r="U298" s="74"/>
      <c r="V298" s="74"/>
      <c r="W298" s="74"/>
      <c r="X298" s="74"/>
    </row>
    <row r="299" spans="2:24" ht="22.5" customHeight="1" outlineLevel="1" x14ac:dyDescent="0.2">
      <c r="B299" s="492"/>
      <c r="C299" s="71">
        <v>11</v>
      </c>
      <c r="D299" s="71" t="s">
        <v>4</v>
      </c>
      <c r="E299" s="84"/>
      <c r="F299" s="258" t="s">
        <v>138</v>
      </c>
      <c r="G299" s="76"/>
      <c r="H299" s="77"/>
      <c r="I299" s="77"/>
      <c r="J299" s="77"/>
      <c r="K299" s="77"/>
      <c r="L299" s="78"/>
      <c r="M299" s="78"/>
      <c r="N299" s="78"/>
      <c r="O299" s="79"/>
      <c r="P299" s="62" t="s">
        <v>45</v>
      </c>
      <c r="Q299" s="74"/>
      <c r="R299" s="74"/>
      <c r="S299" s="74"/>
      <c r="T299" s="74"/>
      <c r="U299" s="74"/>
      <c r="V299" s="74"/>
      <c r="W299" s="74"/>
      <c r="X299" s="74"/>
    </row>
    <row r="300" spans="2:24" ht="22.5" customHeight="1" outlineLevel="1" x14ac:dyDescent="0.2">
      <c r="B300" s="492"/>
      <c r="C300" s="71">
        <v>12</v>
      </c>
      <c r="D300" s="71" t="s">
        <v>6</v>
      </c>
      <c r="E300" s="75"/>
      <c r="F300" s="258" t="s">
        <v>321</v>
      </c>
      <c r="G300" s="76"/>
      <c r="H300" s="77"/>
      <c r="I300" s="77"/>
      <c r="J300" s="77"/>
      <c r="K300" s="77"/>
      <c r="L300" s="78"/>
      <c r="M300" s="78"/>
      <c r="N300" s="78"/>
      <c r="O300" s="79"/>
      <c r="P300" s="62" t="s">
        <v>45</v>
      </c>
      <c r="Q300" s="74"/>
      <c r="R300" s="74"/>
      <c r="S300" s="74"/>
      <c r="T300" s="74"/>
      <c r="U300" s="74"/>
      <c r="V300" s="74"/>
      <c r="W300" s="74"/>
      <c r="X300" s="74"/>
    </row>
    <row r="301" spans="2:24" ht="22.5" customHeight="1" outlineLevel="1" x14ac:dyDescent="0.2">
      <c r="B301" s="492"/>
      <c r="C301" s="71">
        <v>13</v>
      </c>
      <c r="D301" s="71" t="s">
        <v>2</v>
      </c>
      <c r="E301" s="84">
        <v>41</v>
      </c>
      <c r="F301" s="258"/>
      <c r="G301" s="76"/>
      <c r="H301" s="77"/>
      <c r="I301" s="77"/>
      <c r="J301" s="77"/>
      <c r="K301" s="77"/>
      <c r="L301" s="78"/>
      <c r="M301" s="78"/>
      <c r="N301" s="78"/>
      <c r="O301" s="79"/>
      <c r="P301" s="62" t="s">
        <v>45</v>
      </c>
      <c r="Q301" s="74"/>
      <c r="R301" s="74"/>
      <c r="S301" s="74"/>
      <c r="T301" s="74"/>
      <c r="U301" s="74"/>
      <c r="V301" s="74"/>
      <c r="W301" s="74"/>
      <c r="X301" s="74"/>
    </row>
    <row r="302" spans="2:24" ht="22.5" customHeight="1" outlineLevel="1" x14ac:dyDescent="0.2">
      <c r="B302" s="492"/>
      <c r="C302" s="63">
        <v>14</v>
      </c>
      <c r="D302" s="71" t="s">
        <v>5</v>
      </c>
      <c r="E302" s="75"/>
      <c r="F302" s="258"/>
      <c r="G302" s="85"/>
      <c r="H302" s="86"/>
      <c r="I302" s="86"/>
      <c r="J302" s="86"/>
      <c r="K302" s="86"/>
      <c r="L302" s="87"/>
      <c r="M302" s="87"/>
      <c r="N302" s="87"/>
      <c r="O302" s="88"/>
      <c r="P302" s="62" t="s">
        <v>45</v>
      </c>
      <c r="Q302" s="69"/>
      <c r="R302" s="69"/>
      <c r="S302" s="69"/>
      <c r="T302" s="69"/>
      <c r="U302" s="69"/>
      <c r="V302" s="69"/>
      <c r="W302" s="69"/>
      <c r="X302" s="69"/>
    </row>
    <row r="303" spans="2:24" ht="22.5" customHeight="1" outlineLevel="1" x14ac:dyDescent="0.2">
      <c r="B303" s="492"/>
      <c r="C303" s="63">
        <v>15</v>
      </c>
      <c r="D303" s="71" t="s">
        <v>7</v>
      </c>
      <c r="E303" s="75"/>
      <c r="F303" s="258" t="s">
        <v>322</v>
      </c>
      <c r="G303" s="65"/>
      <c r="H303" s="67"/>
      <c r="I303" s="67"/>
      <c r="J303" s="67"/>
      <c r="K303" s="67"/>
      <c r="L303" s="68"/>
      <c r="M303" s="68"/>
      <c r="N303" s="68"/>
      <c r="O303" s="63"/>
      <c r="P303" s="62" t="s">
        <v>45</v>
      </c>
      <c r="Q303" s="69"/>
      <c r="R303" s="69"/>
      <c r="S303" s="69"/>
      <c r="T303" s="69"/>
      <c r="U303" s="69"/>
      <c r="V303" s="69"/>
      <c r="W303" s="69"/>
      <c r="X303" s="69"/>
    </row>
    <row r="304" spans="2:24" ht="22.5" customHeight="1" outlineLevel="1" x14ac:dyDescent="0.2">
      <c r="B304" s="492"/>
      <c r="C304" s="71">
        <v>16</v>
      </c>
      <c r="D304" s="71" t="s">
        <v>3</v>
      </c>
      <c r="E304" s="75"/>
      <c r="F304" s="258" t="s">
        <v>120</v>
      </c>
      <c r="G304" s="82"/>
      <c r="H304" s="83"/>
      <c r="I304" s="83"/>
      <c r="J304" s="83"/>
      <c r="K304" s="83"/>
      <c r="L304" s="73"/>
      <c r="M304" s="73"/>
      <c r="N304" s="73"/>
      <c r="O304" s="71"/>
      <c r="P304" s="62" t="s">
        <v>45</v>
      </c>
      <c r="Q304" s="74"/>
      <c r="R304" s="74"/>
      <c r="S304" s="74"/>
      <c r="T304" s="74"/>
      <c r="U304" s="74"/>
      <c r="V304" s="74"/>
      <c r="W304" s="74"/>
      <c r="X304" s="74"/>
    </row>
    <row r="305" spans="2:31" ht="22.5" customHeight="1" outlineLevel="1" x14ac:dyDescent="0.2">
      <c r="B305" s="492"/>
      <c r="C305" s="71">
        <v>17</v>
      </c>
      <c r="D305" s="71" t="s">
        <v>1</v>
      </c>
      <c r="E305" s="50"/>
      <c r="F305" s="258"/>
      <c r="G305" s="76"/>
      <c r="H305" s="77"/>
      <c r="I305" s="77"/>
      <c r="J305" s="77"/>
      <c r="K305" s="77"/>
      <c r="L305" s="78"/>
      <c r="M305" s="78"/>
      <c r="N305" s="78"/>
      <c r="O305" s="79"/>
      <c r="P305" s="62" t="s">
        <v>45</v>
      </c>
      <c r="Q305" s="74"/>
      <c r="R305" s="74"/>
      <c r="S305" s="74"/>
      <c r="T305" s="74"/>
      <c r="U305" s="74"/>
      <c r="V305" s="74"/>
      <c r="W305" s="74"/>
      <c r="X305" s="74"/>
    </row>
    <row r="306" spans="2:31" ht="22.5" customHeight="1" outlineLevel="1" x14ac:dyDescent="0.2">
      <c r="B306" s="492"/>
      <c r="C306" s="71">
        <v>18</v>
      </c>
      <c r="D306" s="71" t="s">
        <v>4</v>
      </c>
      <c r="E306" s="84"/>
      <c r="F306" s="258" t="s">
        <v>234</v>
      </c>
      <c r="G306" s="76"/>
      <c r="H306" s="77"/>
      <c r="I306" s="77"/>
      <c r="J306" s="77"/>
      <c r="K306" s="77"/>
      <c r="L306" s="78"/>
      <c r="M306" s="78"/>
      <c r="N306" s="78"/>
      <c r="O306" s="79"/>
      <c r="P306" s="62" t="s">
        <v>45</v>
      </c>
      <c r="Q306" s="74"/>
      <c r="R306" s="74"/>
      <c r="S306" s="74"/>
      <c r="T306" s="74"/>
      <c r="U306" s="74"/>
      <c r="V306" s="74"/>
      <c r="W306" s="74"/>
      <c r="X306" s="74"/>
    </row>
    <row r="307" spans="2:31" ht="22.5" customHeight="1" outlineLevel="1" x14ac:dyDescent="0.2">
      <c r="B307" s="492"/>
      <c r="C307" s="71">
        <v>19</v>
      </c>
      <c r="D307" s="71" t="s">
        <v>6</v>
      </c>
      <c r="E307" s="75"/>
      <c r="F307" s="258" t="s">
        <v>266</v>
      </c>
      <c r="G307" s="76"/>
      <c r="H307" s="77"/>
      <c r="I307" s="77"/>
      <c r="J307" s="77"/>
      <c r="K307" s="77"/>
      <c r="L307" s="78"/>
      <c r="M307" s="78"/>
      <c r="N307" s="78"/>
      <c r="O307" s="79"/>
      <c r="P307" s="62" t="s">
        <v>45</v>
      </c>
      <c r="Q307" s="74"/>
      <c r="R307" s="74"/>
      <c r="S307" s="74"/>
      <c r="T307" s="74"/>
      <c r="U307" s="74"/>
      <c r="V307" s="74"/>
      <c r="W307" s="74"/>
      <c r="X307" s="74"/>
    </row>
    <row r="308" spans="2:31" ht="22.5" customHeight="1" outlineLevel="1" x14ac:dyDescent="0.2">
      <c r="B308" s="492"/>
      <c r="C308" s="71">
        <v>20</v>
      </c>
      <c r="D308" s="71" t="s">
        <v>2</v>
      </c>
      <c r="E308" s="84">
        <v>42</v>
      </c>
      <c r="F308" s="258" t="s">
        <v>384</v>
      </c>
      <c r="G308" s="76"/>
      <c r="H308" s="77"/>
      <c r="I308" s="77"/>
      <c r="J308" s="77"/>
      <c r="K308" s="77"/>
      <c r="L308" s="78"/>
      <c r="M308" s="78"/>
      <c r="N308" s="78"/>
      <c r="O308" s="79"/>
      <c r="P308" s="62" t="s">
        <v>45</v>
      </c>
      <c r="Q308" s="74"/>
      <c r="R308" s="74"/>
      <c r="S308" s="74"/>
      <c r="T308" s="74"/>
      <c r="U308" s="74"/>
      <c r="V308" s="74"/>
      <c r="W308" s="74"/>
      <c r="X308" s="74"/>
    </row>
    <row r="309" spans="2:31" ht="22.5" customHeight="1" outlineLevel="1" x14ac:dyDescent="0.2">
      <c r="B309" s="492"/>
      <c r="C309" s="63">
        <v>21</v>
      </c>
      <c r="D309" s="71" t="s">
        <v>5</v>
      </c>
      <c r="E309" s="75"/>
      <c r="F309" s="258"/>
      <c r="G309" s="85"/>
      <c r="H309" s="86"/>
      <c r="I309" s="86"/>
      <c r="J309" s="86"/>
      <c r="K309" s="86"/>
      <c r="L309" s="87"/>
      <c r="M309" s="87"/>
      <c r="N309" s="87"/>
      <c r="O309" s="88"/>
      <c r="P309" s="62" t="s">
        <v>45</v>
      </c>
      <c r="Q309" s="69"/>
      <c r="R309" s="69"/>
      <c r="S309" s="69"/>
      <c r="T309" s="69"/>
      <c r="U309" s="69"/>
      <c r="V309" s="69"/>
      <c r="W309" s="69"/>
      <c r="X309" s="69"/>
    </row>
    <row r="310" spans="2:31" ht="22.5" customHeight="1" outlineLevel="1" x14ac:dyDescent="0.2">
      <c r="B310" s="492"/>
      <c r="C310" s="63">
        <v>22</v>
      </c>
      <c r="D310" s="71" t="s">
        <v>7</v>
      </c>
      <c r="E310" s="75"/>
      <c r="F310" s="258" t="s">
        <v>474</v>
      </c>
      <c r="G310" s="65"/>
      <c r="H310" s="67"/>
      <c r="I310" s="67"/>
      <c r="J310" s="67"/>
      <c r="K310" s="67"/>
      <c r="L310" s="68"/>
      <c r="M310" s="68"/>
      <c r="N310" s="68"/>
      <c r="O310" s="63"/>
      <c r="P310" s="62" t="s">
        <v>45</v>
      </c>
      <c r="Q310" s="69"/>
      <c r="R310" s="69"/>
      <c r="S310" s="69"/>
      <c r="T310" s="69"/>
      <c r="U310" s="69"/>
      <c r="V310" s="69"/>
      <c r="W310" s="69"/>
      <c r="X310" s="69"/>
    </row>
    <row r="311" spans="2:31" ht="22.5" customHeight="1" outlineLevel="1" x14ac:dyDescent="0.2">
      <c r="B311" s="492"/>
      <c r="C311" s="71">
        <v>23</v>
      </c>
      <c r="D311" s="71" t="s">
        <v>3</v>
      </c>
      <c r="E311" s="75"/>
      <c r="F311" s="258" t="s">
        <v>235</v>
      </c>
      <c r="G311" s="82"/>
      <c r="H311" s="83"/>
      <c r="I311" s="83"/>
      <c r="J311" s="83"/>
      <c r="K311" s="83"/>
      <c r="L311" s="73"/>
      <c r="M311" s="73"/>
      <c r="N311" s="73"/>
      <c r="O311" s="71"/>
      <c r="P311" s="62" t="s">
        <v>45</v>
      </c>
      <c r="Q311" s="74"/>
      <c r="R311" s="74"/>
      <c r="S311" s="74"/>
      <c r="T311" s="74"/>
      <c r="U311" s="74"/>
      <c r="V311" s="74"/>
      <c r="W311" s="74"/>
      <c r="X311" s="74"/>
    </row>
    <row r="312" spans="2:31" ht="22.5" customHeight="1" outlineLevel="1" x14ac:dyDescent="0.2">
      <c r="B312" s="492"/>
      <c r="C312" s="71">
        <v>24</v>
      </c>
      <c r="D312" s="71" t="s">
        <v>1</v>
      </c>
      <c r="E312" s="50"/>
      <c r="F312" s="258" t="s">
        <v>385</v>
      </c>
      <c r="G312" s="76"/>
      <c r="H312" s="77"/>
      <c r="I312" s="77"/>
      <c r="J312" s="77"/>
      <c r="K312" s="77"/>
      <c r="L312" s="78"/>
      <c r="M312" s="78"/>
      <c r="N312" s="78"/>
      <c r="O312" s="79"/>
      <c r="P312" s="62" t="s">
        <v>45</v>
      </c>
      <c r="Q312" s="74"/>
      <c r="R312" s="74"/>
      <c r="S312" s="74"/>
      <c r="T312" s="74"/>
      <c r="U312" s="74"/>
      <c r="V312" s="74"/>
      <c r="W312" s="74"/>
      <c r="X312" s="74"/>
    </row>
    <row r="313" spans="2:31" ht="22.5" customHeight="1" outlineLevel="1" x14ac:dyDescent="0.2">
      <c r="B313" s="492"/>
      <c r="C313" s="71">
        <v>25</v>
      </c>
      <c r="D313" s="71" t="s">
        <v>4</v>
      </c>
      <c r="E313" s="84"/>
      <c r="F313" s="258" t="s">
        <v>122</v>
      </c>
      <c r="G313" s="76"/>
      <c r="H313" s="77"/>
      <c r="I313" s="77"/>
      <c r="J313" s="77"/>
      <c r="K313" s="77"/>
      <c r="L313" s="78"/>
      <c r="M313" s="78"/>
      <c r="N313" s="78"/>
      <c r="O313" s="79"/>
      <c r="P313" s="62" t="s">
        <v>45</v>
      </c>
      <c r="Q313" s="74"/>
      <c r="R313" s="74"/>
      <c r="S313" s="74"/>
      <c r="T313" s="74"/>
      <c r="U313" s="74"/>
      <c r="V313" s="74"/>
      <c r="W313" s="74"/>
      <c r="X313" s="74"/>
    </row>
    <row r="314" spans="2:31" ht="22.5" customHeight="1" outlineLevel="1" x14ac:dyDescent="0.2">
      <c r="B314" s="492"/>
      <c r="C314" s="71">
        <v>26</v>
      </c>
      <c r="D314" s="71" t="s">
        <v>6</v>
      </c>
      <c r="E314" s="75"/>
      <c r="F314" s="258" t="s">
        <v>386</v>
      </c>
      <c r="G314" s="76"/>
      <c r="H314" s="77"/>
      <c r="I314" s="77"/>
      <c r="J314" s="77"/>
      <c r="K314" s="77"/>
      <c r="L314" s="78"/>
      <c r="M314" s="78"/>
      <c r="N314" s="78"/>
      <c r="O314" s="79"/>
      <c r="P314" s="62" t="s">
        <v>45</v>
      </c>
      <c r="Q314" s="74"/>
      <c r="R314" s="74"/>
      <c r="S314" s="74"/>
      <c r="T314" s="74"/>
      <c r="U314" s="74"/>
      <c r="V314" s="74"/>
      <c r="W314" s="74"/>
      <c r="X314" s="74"/>
    </row>
    <row r="315" spans="2:31" ht="22.5" customHeight="1" outlineLevel="1" x14ac:dyDescent="0.2">
      <c r="B315" s="492"/>
      <c r="C315" s="144">
        <v>27</v>
      </c>
      <c r="D315" s="71" t="s">
        <v>2</v>
      </c>
      <c r="E315" s="84">
        <v>43</v>
      </c>
      <c r="F315" s="258" t="s">
        <v>475</v>
      </c>
      <c r="G315" s="145"/>
      <c r="H315" s="146"/>
      <c r="I315" s="146"/>
      <c r="J315" s="146"/>
      <c r="K315" s="146"/>
      <c r="L315" s="147"/>
      <c r="M315" s="147"/>
      <c r="N315" s="147"/>
      <c r="O315" s="148"/>
      <c r="P315" s="62" t="s">
        <v>45</v>
      </c>
      <c r="Q315" s="149"/>
      <c r="R315" s="149"/>
      <c r="S315" s="149"/>
      <c r="T315" s="149"/>
      <c r="U315" s="149"/>
      <c r="V315" s="149"/>
      <c r="W315" s="149"/>
      <c r="X315" s="149"/>
    </row>
    <row r="316" spans="2:31" ht="22.5" customHeight="1" outlineLevel="1" x14ac:dyDescent="0.2">
      <c r="B316" s="492"/>
      <c r="C316" s="169">
        <v>28</v>
      </c>
      <c r="D316" s="71" t="s">
        <v>5</v>
      </c>
      <c r="E316" s="75"/>
      <c r="F316" s="258" t="s">
        <v>476</v>
      </c>
      <c r="G316" s="233"/>
      <c r="H316" s="234"/>
      <c r="I316" s="234"/>
      <c r="J316" s="234"/>
      <c r="K316" s="234"/>
      <c r="L316" s="235"/>
      <c r="M316" s="235"/>
      <c r="N316" s="235"/>
      <c r="O316" s="236"/>
      <c r="P316" s="62" t="s">
        <v>45</v>
      </c>
      <c r="Q316" s="173"/>
      <c r="R316" s="173"/>
      <c r="S316" s="173"/>
      <c r="T316" s="173"/>
      <c r="U316" s="173"/>
      <c r="V316" s="173"/>
      <c r="W316" s="173"/>
      <c r="X316" s="173"/>
    </row>
    <row r="317" spans="2:31" ht="22.5" customHeight="1" outlineLevel="1" x14ac:dyDescent="0.2">
      <c r="B317" s="492"/>
      <c r="C317" s="63">
        <v>29</v>
      </c>
      <c r="D317" s="71" t="s">
        <v>7</v>
      </c>
      <c r="E317" s="75"/>
      <c r="F317" s="258" t="s">
        <v>477</v>
      </c>
      <c r="G317" s="65"/>
      <c r="H317" s="67"/>
      <c r="I317" s="67"/>
      <c r="J317" s="67"/>
      <c r="K317" s="67"/>
      <c r="L317" s="68"/>
      <c r="M317" s="68"/>
      <c r="N317" s="68"/>
      <c r="O317" s="63"/>
      <c r="P317" s="62" t="s">
        <v>45</v>
      </c>
      <c r="Q317" s="69"/>
      <c r="R317" s="69"/>
      <c r="S317" s="69"/>
      <c r="T317" s="69"/>
      <c r="U317" s="69"/>
      <c r="V317" s="69"/>
      <c r="W317" s="69"/>
      <c r="X317" s="69"/>
    </row>
    <row r="318" spans="2:31" ht="22.5" customHeight="1" outlineLevel="1" x14ac:dyDescent="0.2">
      <c r="B318" s="492"/>
      <c r="C318" s="144">
        <v>30</v>
      </c>
      <c r="D318" s="71" t="s">
        <v>3</v>
      </c>
      <c r="E318" s="75"/>
      <c r="F318" s="258" t="s">
        <v>123</v>
      </c>
      <c r="G318" s="150"/>
      <c r="H318" s="151"/>
      <c r="I318" s="151"/>
      <c r="J318" s="151"/>
      <c r="K318" s="151"/>
      <c r="L318" s="152"/>
      <c r="M318" s="152"/>
      <c r="N318" s="152"/>
      <c r="O318" s="153"/>
      <c r="P318" s="62" t="s">
        <v>45</v>
      </c>
      <c r="Q318" s="149"/>
      <c r="R318" s="149"/>
      <c r="S318" s="149"/>
      <c r="T318" s="149"/>
      <c r="U318" s="149"/>
      <c r="V318" s="149"/>
      <c r="W318" s="149"/>
      <c r="X318" s="149"/>
    </row>
    <row r="319" spans="2:31" ht="22.5" customHeight="1" outlineLevel="1" thickBot="1" x14ac:dyDescent="0.25">
      <c r="B319" s="493"/>
      <c r="C319" s="204">
        <v>31</v>
      </c>
      <c r="D319" s="118" t="s">
        <v>1</v>
      </c>
      <c r="E319" s="397"/>
      <c r="F319" s="432" t="s">
        <v>66</v>
      </c>
      <c r="G319" s="336"/>
      <c r="H319" s="337"/>
      <c r="I319" s="337"/>
      <c r="J319" s="337"/>
      <c r="K319" s="337"/>
      <c r="L319" s="338"/>
      <c r="M319" s="338"/>
      <c r="N319" s="338"/>
      <c r="O319" s="204"/>
      <c r="P319" s="98" t="s">
        <v>45</v>
      </c>
      <c r="Q319" s="210"/>
      <c r="R319" s="210"/>
      <c r="S319" s="210"/>
      <c r="T319" s="210"/>
      <c r="U319" s="210"/>
      <c r="V319" s="210"/>
      <c r="W319" s="210"/>
      <c r="X319" s="210"/>
      <c r="Z319" s="100"/>
      <c r="AA319" s="100"/>
      <c r="AB319" s="100"/>
      <c r="AC319" s="100"/>
    </row>
    <row r="320" spans="2:31" s="451" customFormat="1" ht="22.5" customHeight="1" thickTop="1" thickBot="1" x14ac:dyDescent="0.25">
      <c r="B320" s="483" t="s">
        <v>536</v>
      </c>
      <c r="C320" s="484"/>
      <c r="D320" s="484"/>
      <c r="E320" s="484"/>
      <c r="F320" s="484"/>
      <c r="G320" s="484"/>
      <c r="H320" s="484"/>
      <c r="I320" s="484"/>
      <c r="J320" s="484"/>
      <c r="K320" s="484"/>
      <c r="L320" s="484"/>
      <c r="M320" s="484"/>
      <c r="N320" s="484"/>
      <c r="O320" s="484"/>
      <c r="P320" s="485"/>
      <c r="Q320" s="449">
        <f>SUM(Q289:Q319)</f>
        <v>0</v>
      </c>
      <c r="R320" s="449">
        <f t="shared" ref="R320:X320" si="9">SUM(R289:R319)</f>
        <v>0</v>
      </c>
      <c r="S320" s="449">
        <f t="shared" si="9"/>
        <v>0</v>
      </c>
      <c r="T320" s="449">
        <f t="shared" si="9"/>
        <v>0</v>
      </c>
      <c r="U320" s="449">
        <f t="shared" si="9"/>
        <v>0</v>
      </c>
      <c r="V320" s="449">
        <f t="shared" si="9"/>
        <v>0</v>
      </c>
      <c r="W320" s="449">
        <f t="shared" si="9"/>
        <v>0</v>
      </c>
      <c r="X320" s="449">
        <f t="shared" si="9"/>
        <v>0</v>
      </c>
      <c r="Z320" s="452"/>
      <c r="AA320" s="452"/>
      <c r="AB320" s="452"/>
      <c r="AC320" s="452"/>
      <c r="AD320" s="452"/>
      <c r="AE320" s="452"/>
    </row>
    <row r="321" spans="2:24" ht="22.5" customHeight="1" outlineLevel="1" thickTop="1" x14ac:dyDescent="0.2">
      <c r="B321" s="494" t="s">
        <v>13</v>
      </c>
      <c r="C321" s="101">
        <v>1</v>
      </c>
      <c r="D321" s="63" t="s">
        <v>4</v>
      </c>
      <c r="E321" s="84"/>
      <c r="F321" s="415" t="s">
        <v>67</v>
      </c>
      <c r="G321" s="103"/>
      <c r="H321" s="104"/>
      <c r="I321" s="104"/>
      <c r="J321" s="104"/>
      <c r="K321" s="104"/>
      <c r="L321" s="105"/>
      <c r="M321" s="393"/>
      <c r="N321" s="393"/>
      <c r="O321" s="106"/>
      <c r="P321" s="107" t="s">
        <v>45</v>
      </c>
      <c r="Q321" s="108"/>
      <c r="R321" s="108"/>
      <c r="S321" s="108"/>
      <c r="T321" s="108"/>
      <c r="U321" s="108"/>
      <c r="V321" s="108"/>
      <c r="W321" s="108"/>
      <c r="X321" s="108"/>
    </row>
    <row r="322" spans="2:24" ht="22.5" customHeight="1" outlineLevel="1" x14ac:dyDescent="0.2">
      <c r="B322" s="492"/>
      <c r="C322" s="71">
        <v>2</v>
      </c>
      <c r="D322" s="63" t="s">
        <v>6</v>
      </c>
      <c r="E322" s="75"/>
      <c r="F322" s="258" t="s">
        <v>478</v>
      </c>
      <c r="G322" s="76"/>
      <c r="H322" s="77"/>
      <c r="I322" s="77"/>
      <c r="J322" s="77"/>
      <c r="K322" s="77"/>
      <c r="L322" s="78"/>
      <c r="M322" s="154"/>
      <c r="N322" s="154"/>
      <c r="O322" s="79"/>
      <c r="P322" s="62" t="s">
        <v>45</v>
      </c>
      <c r="Q322" s="74"/>
      <c r="R322" s="74"/>
      <c r="S322" s="74"/>
      <c r="T322" s="74"/>
      <c r="U322" s="74"/>
      <c r="V322" s="74"/>
      <c r="W322" s="74"/>
      <c r="X322" s="74"/>
    </row>
    <row r="323" spans="2:24" ht="22.5" customHeight="1" outlineLevel="1" x14ac:dyDescent="0.2">
      <c r="B323" s="492"/>
      <c r="C323" s="71">
        <v>3</v>
      </c>
      <c r="D323" s="161" t="s">
        <v>2</v>
      </c>
      <c r="E323" s="405">
        <v>44</v>
      </c>
      <c r="F323" s="258" t="s">
        <v>124</v>
      </c>
      <c r="G323" s="76"/>
      <c r="H323" s="77"/>
      <c r="I323" s="77"/>
      <c r="J323" s="77"/>
      <c r="K323" s="77"/>
      <c r="L323" s="78"/>
      <c r="M323" s="154"/>
      <c r="N323" s="154"/>
      <c r="O323" s="79"/>
      <c r="P323" s="62" t="s">
        <v>45</v>
      </c>
      <c r="Q323" s="74"/>
      <c r="R323" s="74"/>
      <c r="S323" s="74"/>
      <c r="T323" s="74"/>
      <c r="U323" s="74"/>
      <c r="V323" s="74"/>
      <c r="W323" s="74"/>
      <c r="X323" s="74"/>
    </row>
    <row r="324" spans="2:24" ht="22.5" customHeight="1" outlineLevel="1" x14ac:dyDescent="0.2">
      <c r="B324" s="492"/>
      <c r="C324" s="63">
        <v>4</v>
      </c>
      <c r="D324" s="261" t="s">
        <v>5</v>
      </c>
      <c r="E324" s="270"/>
      <c r="F324" s="258" t="s">
        <v>268</v>
      </c>
      <c r="G324" s="85"/>
      <c r="H324" s="86"/>
      <c r="I324" s="86"/>
      <c r="J324" s="86"/>
      <c r="K324" s="86"/>
      <c r="L324" s="87"/>
      <c r="M324" s="394"/>
      <c r="N324" s="394"/>
      <c r="O324" s="88"/>
      <c r="P324" s="62" t="s">
        <v>45</v>
      </c>
      <c r="Q324" s="69"/>
      <c r="R324" s="69"/>
      <c r="S324" s="69"/>
      <c r="T324" s="69"/>
      <c r="U324" s="69"/>
      <c r="V324" s="69"/>
      <c r="W324" s="69"/>
      <c r="X324" s="69"/>
    </row>
    <row r="325" spans="2:24" ht="22.5" customHeight="1" outlineLevel="1" x14ac:dyDescent="0.2">
      <c r="B325" s="492"/>
      <c r="C325" s="63">
        <v>5</v>
      </c>
      <c r="D325" s="177" t="s">
        <v>7</v>
      </c>
      <c r="E325" s="400"/>
      <c r="F325" s="258" t="s">
        <v>125</v>
      </c>
      <c r="G325" s="65"/>
      <c r="H325" s="67"/>
      <c r="I325" s="67"/>
      <c r="J325" s="67"/>
      <c r="K325" s="67"/>
      <c r="L325" s="68"/>
      <c r="M325" s="395"/>
      <c r="N325" s="395"/>
      <c r="O325" s="63"/>
      <c r="P325" s="62" t="s">
        <v>45</v>
      </c>
      <c r="Q325" s="69"/>
      <c r="R325" s="69"/>
      <c r="S325" s="69"/>
      <c r="T325" s="69"/>
      <c r="U325" s="69"/>
      <c r="V325" s="69"/>
      <c r="W325" s="69"/>
      <c r="X325" s="69"/>
    </row>
    <row r="326" spans="2:24" ht="22.5" customHeight="1" outlineLevel="1" x14ac:dyDescent="0.2">
      <c r="B326" s="492"/>
      <c r="C326" s="71">
        <v>6</v>
      </c>
      <c r="D326" s="71" t="s">
        <v>3</v>
      </c>
      <c r="E326" s="75"/>
      <c r="F326" s="258" t="s">
        <v>479</v>
      </c>
      <c r="G326" s="82"/>
      <c r="H326" s="83"/>
      <c r="I326" s="83"/>
      <c r="J326" s="83"/>
      <c r="K326" s="83"/>
      <c r="L326" s="73"/>
      <c r="M326" s="155"/>
      <c r="N326" s="155"/>
      <c r="O326" s="71"/>
      <c r="P326" s="62" t="s">
        <v>45</v>
      </c>
      <c r="Q326" s="74"/>
      <c r="R326" s="74"/>
      <c r="S326" s="74"/>
      <c r="T326" s="74"/>
      <c r="U326" s="74"/>
      <c r="V326" s="74"/>
      <c r="W326" s="74"/>
      <c r="X326" s="74"/>
    </row>
    <row r="327" spans="2:24" ht="22.5" customHeight="1" outlineLevel="1" x14ac:dyDescent="0.2">
      <c r="B327" s="492"/>
      <c r="C327" s="71">
        <v>7</v>
      </c>
      <c r="D327" s="71" t="s">
        <v>1</v>
      </c>
      <c r="E327" s="50"/>
      <c r="F327" s="258" t="s">
        <v>269</v>
      </c>
      <c r="G327" s="76"/>
      <c r="H327" s="77"/>
      <c r="I327" s="77"/>
      <c r="J327" s="77"/>
      <c r="K327" s="77"/>
      <c r="L327" s="78"/>
      <c r="M327" s="154"/>
      <c r="N327" s="154"/>
      <c r="O327" s="79"/>
      <c r="P327" s="62" t="s">
        <v>45</v>
      </c>
      <c r="Q327" s="74"/>
      <c r="R327" s="74"/>
      <c r="S327" s="74"/>
      <c r="T327" s="74"/>
      <c r="U327" s="74"/>
      <c r="V327" s="74"/>
      <c r="W327" s="74"/>
      <c r="X327" s="74"/>
    </row>
    <row r="328" spans="2:24" ht="22.5" customHeight="1" outlineLevel="1" x14ac:dyDescent="0.2">
      <c r="B328" s="492"/>
      <c r="C328" s="71">
        <v>8</v>
      </c>
      <c r="D328" s="63" t="s">
        <v>4</v>
      </c>
      <c r="E328" s="84"/>
      <c r="F328" s="258" t="s">
        <v>480</v>
      </c>
      <c r="G328" s="76"/>
      <c r="H328" s="77"/>
      <c r="I328" s="77"/>
      <c r="J328" s="77"/>
      <c r="K328" s="77"/>
      <c r="L328" s="78"/>
      <c r="M328" s="154"/>
      <c r="N328" s="154"/>
      <c r="O328" s="79"/>
      <c r="P328" s="62" t="s">
        <v>45</v>
      </c>
      <c r="Q328" s="74"/>
      <c r="R328" s="74"/>
      <c r="S328" s="74"/>
      <c r="T328" s="74"/>
      <c r="U328" s="74"/>
      <c r="V328" s="74"/>
      <c r="W328" s="74"/>
      <c r="X328" s="74"/>
    </row>
    <row r="329" spans="2:24" ht="22.5" customHeight="1" outlineLevel="1" x14ac:dyDescent="0.2">
      <c r="B329" s="492"/>
      <c r="C329" s="71">
        <v>9</v>
      </c>
      <c r="D329" s="63" t="s">
        <v>6</v>
      </c>
      <c r="E329" s="75"/>
      <c r="F329" s="258" t="s">
        <v>270</v>
      </c>
      <c r="G329" s="76"/>
      <c r="H329" s="77"/>
      <c r="I329" s="77"/>
      <c r="J329" s="77"/>
      <c r="K329" s="77"/>
      <c r="L329" s="78"/>
      <c r="M329" s="154"/>
      <c r="N329" s="154"/>
      <c r="O329" s="79"/>
      <c r="P329" s="62" t="s">
        <v>45</v>
      </c>
      <c r="Q329" s="74"/>
      <c r="R329" s="74"/>
      <c r="S329" s="74"/>
      <c r="T329" s="74"/>
      <c r="U329" s="74"/>
      <c r="V329" s="74"/>
      <c r="W329" s="74"/>
      <c r="X329" s="74"/>
    </row>
    <row r="330" spans="2:24" ht="22.5" customHeight="1" outlineLevel="1" x14ac:dyDescent="0.2">
      <c r="B330" s="492"/>
      <c r="C330" s="71">
        <v>10</v>
      </c>
      <c r="D330" s="71" t="s">
        <v>2</v>
      </c>
      <c r="E330" s="84">
        <v>45</v>
      </c>
      <c r="F330" s="258" t="s">
        <v>126</v>
      </c>
      <c r="G330" s="76"/>
      <c r="H330" s="77"/>
      <c r="I330" s="77"/>
      <c r="J330" s="77"/>
      <c r="K330" s="77"/>
      <c r="L330" s="78"/>
      <c r="M330" s="154"/>
      <c r="N330" s="154"/>
      <c r="O330" s="79"/>
      <c r="P330" s="62" t="s">
        <v>45</v>
      </c>
      <c r="Q330" s="74"/>
      <c r="R330" s="74"/>
      <c r="S330" s="74"/>
      <c r="T330" s="74"/>
      <c r="U330" s="74"/>
      <c r="V330" s="74"/>
      <c r="W330" s="74"/>
      <c r="X330" s="74"/>
    </row>
    <row r="331" spans="2:24" ht="22.5" customHeight="1" outlineLevel="1" x14ac:dyDescent="0.2">
      <c r="B331" s="492"/>
      <c r="C331" s="63">
        <v>11</v>
      </c>
      <c r="D331" s="71" t="s">
        <v>5</v>
      </c>
      <c r="E331" s="75"/>
      <c r="F331" s="258" t="s">
        <v>481</v>
      </c>
      <c r="G331" s="85"/>
      <c r="H331" s="86"/>
      <c r="I331" s="86"/>
      <c r="J331" s="86"/>
      <c r="K331" s="86"/>
      <c r="L331" s="87"/>
      <c r="M331" s="394"/>
      <c r="N331" s="394"/>
      <c r="O331" s="88"/>
      <c r="P331" s="62" t="s">
        <v>45</v>
      </c>
      <c r="Q331" s="69"/>
      <c r="R331" s="69"/>
      <c r="S331" s="69"/>
      <c r="T331" s="69"/>
      <c r="U331" s="69"/>
      <c r="V331" s="69"/>
      <c r="W331" s="69"/>
      <c r="X331" s="69"/>
    </row>
    <row r="332" spans="2:24" ht="22.5" customHeight="1" outlineLevel="1" x14ac:dyDescent="0.2">
      <c r="B332" s="492"/>
      <c r="C332" s="63">
        <v>12</v>
      </c>
      <c r="D332" s="63" t="s">
        <v>7</v>
      </c>
      <c r="E332" s="75"/>
      <c r="F332" s="258" t="s">
        <v>482</v>
      </c>
      <c r="G332" s="65"/>
      <c r="H332" s="67"/>
      <c r="I332" s="67"/>
      <c r="J332" s="67"/>
      <c r="K332" s="67"/>
      <c r="L332" s="68"/>
      <c r="M332" s="395"/>
      <c r="N332" s="395"/>
      <c r="O332" s="63"/>
      <c r="P332" s="62" t="s">
        <v>45</v>
      </c>
      <c r="Q332" s="69"/>
      <c r="R332" s="69"/>
      <c r="S332" s="69"/>
      <c r="T332" s="69"/>
      <c r="U332" s="69"/>
      <c r="V332" s="69"/>
      <c r="W332" s="69"/>
      <c r="X332" s="69"/>
    </row>
    <row r="333" spans="2:24" ht="22.5" customHeight="1" outlineLevel="1" x14ac:dyDescent="0.2">
      <c r="B333" s="492"/>
      <c r="C333" s="71">
        <v>13</v>
      </c>
      <c r="D333" s="71" t="s">
        <v>3</v>
      </c>
      <c r="E333" s="75"/>
      <c r="F333" s="258" t="s">
        <v>280</v>
      </c>
      <c r="G333" s="82"/>
      <c r="H333" s="83"/>
      <c r="I333" s="83"/>
      <c r="J333" s="83"/>
      <c r="K333" s="83"/>
      <c r="L333" s="73"/>
      <c r="M333" s="155"/>
      <c r="N333" s="155"/>
      <c r="O333" s="71"/>
      <c r="P333" s="62" t="s">
        <v>45</v>
      </c>
      <c r="Q333" s="74"/>
      <c r="R333" s="74"/>
      <c r="S333" s="74"/>
      <c r="T333" s="74"/>
      <c r="U333" s="74"/>
      <c r="V333" s="74"/>
      <c r="W333" s="74"/>
      <c r="X333" s="74"/>
    </row>
    <row r="334" spans="2:24" ht="22.5" customHeight="1" outlineLevel="1" x14ac:dyDescent="0.2">
      <c r="B334" s="492"/>
      <c r="C334" s="71">
        <v>14</v>
      </c>
      <c r="D334" s="71" t="s">
        <v>1</v>
      </c>
      <c r="F334" s="258" t="s">
        <v>323</v>
      </c>
      <c r="G334" s="76"/>
      <c r="H334" s="77"/>
      <c r="I334" s="77"/>
      <c r="J334" s="77"/>
      <c r="K334" s="77"/>
      <c r="L334" s="78"/>
      <c r="M334" s="154"/>
      <c r="N334" s="154"/>
      <c r="O334" s="79"/>
      <c r="P334" s="62" t="s">
        <v>45</v>
      </c>
      <c r="Q334" s="74"/>
      <c r="R334" s="74"/>
      <c r="S334" s="74"/>
      <c r="T334" s="74"/>
      <c r="U334" s="74"/>
      <c r="V334" s="74"/>
      <c r="W334" s="74"/>
      <c r="X334" s="74"/>
    </row>
    <row r="335" spans="2:24" ht="22.5" customHeight="1" outlineLevel="1" x14ac:dyDescent="0.2">
      <c r="B335" s="492"/>
      <c r="C335" s="71">
        <v>15</v>
      </c>
      <c r="D335" s="63" t="s">
        <v>4</v>
      </c>
      <c r="E335" s="84"/>
      <c r="F335" s="258" t="s">
        <v>483</v>
      </c>
      <c r="G335" s="82"/>
      <c r="H335" s="83"/>
      <c r="I335" s="83"/>
      <c r="J335" s="83"/>
      <c r="K335" s="83"/>
      <c r="L335" s="73"/>
      <c r="M335" s="155"/>
      <c r="N335" s="155"/>
      <c r="O335" s="71"/>
      <c r="P335" s="62" t="s">
        <v>45</v>
      </c>
      <c r="Q335" s="74"/>
      <c r="R335" s="74"/>
      <c r="S335" s="74"/>
      <c r="T335" s="74"/>
      <c r="U335" s="74"/>
      <c r="V335" s="74"/>
      <c r="W335" s="74"/>
      <c r="X335" s="74"/>
    </row>
    <row r="336" spans="2:24" ht="22.5" customHeight="1" outlineLevel="1" x14ac:dyDescent="0.2">
      <c r="B336" s="492"/>
      <c r="C336" s="71">
        <v>16</v>
      </c>
      <c r="D336" s="63" t="s">
        <v>6</v>
      </c>
      <c r="E336" s="75"/>
      <c r="F336" s="258" t="s">
        <v>188</v>
      </c>
      <c r="G336" s="76"/>
      <c r="H336" s="77"/>
      <c r="I336" s="77"/>
      <c r="J336" s="77"/>
      <c r="K336" s="77"/>
      <c r="L336" s="78"/>
      <c r="M336" s="154"/>
      <c r="N336" s="154"/>
      <c r="O336" s="79"/>
      <c r="P336" s="62" t="s">
        <v>45</v>
      </c>
      <c r="Q336" s="74"/>
      <c r="R336" s="74"/>
      <c r="S336" s="74"/>
      <c r="T336" s="74"/>
      <c r="U336" s="74"/>
      <c r="V336" s="74"/>
      <c r="W336" s="74"/>
      <c r="X336" s="74"/>
    </row>
    <row r="337" spans="2:31" ht="22.5" customHeight="1" outlineLevel="1" x14ac:dyDescent="0.2">
      <c r="B337" s="492"/>
      <c r="C337" s="71">
        <v>17</v>
      </c>
      <c r="D337" s="71" t="s">
        <v>2</v>
      </c>
      <c r="E337" s="84">
        <v>46</v>
      </c>
      <c r="F337" s="258" t="s">
        <v>390</v>
      </c>
      <c r="G337" s="76"/>
      <c r="H337" s="77"/>
      <c r="I337" s="77"/>
      <c r="J337" s="77"/>
      <c r="K337" s="77"/>
      <c r="L337" s="78"/>
      <c r="M337" s="154"/>
      <c r="N337" s="154"/>
      <c r="O337" s="79"/>
      <c r="P337" s="62" t="s">
        <v>45</v>
      </c>
      <c r="Q337" s="74"/>
      <c r="R337" s="74"/>
      <c r="S337" s="74"/>
      <c r="T337" s="74"/>
      <c r="U337" s="74"/>
      <c r="V337" s="74"/>
      <c r="W337" s="74"/>
      <c r="X337" s="74"/>
    </row>
    <row r="338" spans="2:31" ht="22.5" customHeight="1" outlineLevel="1" x14ac:dyDescent="0.2">
      <c r="B338" s="492"/>
      <c r="C338" s="63">
        <v>18</v>
      </c>
      <c r="D338" s="71" t="s">
        <v>5</v>
      </c>
      <c r="E338" s="75"/>
      <c r="F338" s="258" t="s">
        <v>391</v>
      </c>
      <c r="G338" s="85"/>
      <c r="H338" s="86"/>
      <c r="I338" s="86"/>
      <c r="J338" s="86"/>
      <c r="K338" s="86"/>
      <c r="L338" s="87"/>
      <c r="M338" s="394"/>
      <c r="N338" s="394"/>
      <c r="O338" s="88"/>
      <c r="P338" s="62" t="s">
        <v>45</v>
      </c>
      <c r="Q338" s="69"/>
      <c r="R338" s="69"/>
      <c r="S338" s="69"/>
      <c r="T338" s="69"/>
      <c r="U338" s="69"/>
      <c r="V338" s="69"/>
      <c r="W338" s="69"/>
      <c r="X338" s="69"/>
    </row>
    <row r="339" spans="2:31" ht="22.5" customHeight="1" outlineLevel="1" x14ac:dyDescent="0.2">
      <c r="B339" s="492"/>
      <c r="C339" s="63">
        <v>19</v>
      </c>
      <c r="D339" s="63" t="s">
        <v>7</v>
      </c>
      <c r="E339" s="75"/>
      <c r="F339" s="258" t="s">
        <v>484</v>
      </c>
      <c r="G339" s="65"/>
      <c r="H339" s="67"/>
      <c r="I339" s="67"/>
      <c r="J339" s="67"/>
      <c r="K339" s="67"/>
      <c r="L339" s="68"/>
      <c r="M339" s="395"/>
      <c r="N339" s="395"/>
      <c r="O339" s="63"/>
      <c r="P339" s="62" t="s">
        <v>45</v>
      </c>
      <c r="Q339" s="69"/>
      <c r="R339" s="69"/>
      <c r="S339" s="69"/>
      <c r="T339" s="69"/>
      <c r="U339" s="69"/>
      <c r="V339" s="69"/>
      <c r="W339" s="69"/>
      <c r="X339" s="69"/>
    </row>
    <row r="340" spans="2:31" ht="22.5" customHeight="1" outlineLevel="1" x14ac:dyDescent="0.2">
      <c r="B340" s="492"/>
      <c r="C340" s="71">
        <v>20</v>
      </c>
      <c r="D340" s="71" t="s">
        <v>3</v>
      </c>
      <c r="E340" s="75"/>
      <c r="F340" s="258" t="s">
        <v>465</v>
      </c>
      <c r="G340" s="82"/>
      <c r="H340" s="83"/>
      <c r="I340" s="83"/>
      <c r="J340" s="83"/>
      <c r="K340" s="83"/>
      <c r="L340" s="73"/>
      <c r="M340" s="155"/>
      <c r="N340" s="155"/>
      <c r="O340" s="71"/>
      <c r="P340" s="62" t="s">
        <v>45</v>
      </c>
      <c r="Q340" s="74"/>
      <c r="R340" s="74"/>
      <c r="S340" s="74"/>
      <c r="T340" s="74"/>
      <c r="U340" s="74"/>
      <c r="V340" s="74"/>
      <c r="W340" s="74"/>
      <c r="X340" s="74"/>
    </row>
    <row r="341" spans="2:31" ht="22.5" customHeight="1" outlineLevel="1" x14ac:dyDescent="0.2">
      <c r="B341" s="492"/>
      <c r="C341" s="71">
        <v>21</v>
      </c>
      <c r="D341" s="71" t="s">
        <v>1</v>
      </c>
      <c r="F341" s="258" t="s">
        <v>392</v>
      </c>
      <c r="G341" s="76"/>
      <c r="H341" s="77"/>
      <c r="I341" s="77"/>
      <c r="J341" s="77"/>
      <c r="K341" s="77"/>
      <c r="L341" s="78"/>
      <c r="M341" s="154"/>
      <c r="N341" s="154"/>
      <c r="O341" s="79"/>
      <c r="P341" s="62" t="s">
        <v>45</v>
      </c>
      <c r="Q341" s="74"/>
      <c r="R341" s="74"/>
      <c r="S341" s="74"/>
      <c r="T341" s="74"/>
      <c r="U341" s="74"/>
      <c r="V341" s="74"/>
      <c r="W341" s="74"/>
      <c r="X341" s="74"/>
    </row>
    <row r="342" spans="2:31" ht="22.5" customHeight="1" outlineLevel="1" x14ac:dyDescent="0.2">
      <c r="B342" s="492"/>
      <c r="C342" s="71">
        <v>22</v>
      </c>
      <c r="D342" s="63" t="s">
        <v>4</v>
      </c>
      <c r="E342" s="84"/>
      <c r="F342" s="315"/>
      <c r="G342" s="76"/>
      <c r="H342" s="77"/>
      <c r="I342" s="77"/>
      <c r="J342" s="77"/>
      <c r="K342" s="77"/>
      <c r="L342" s="78"/>
      <c r="M342" s="154"/>
      <c r="N342" s="154"/>
      <c r="O342" s="79"/>
      <c r="P342" s="62" t="s">
        <v>45</v>
      </c>
      <c r="Q342" s="74"/>
      <c r="R342" s="74"/>
      <c r="S342" s="74"/>
      <c r="T342" s="74"/>
      <c r="U342" s="74"/>
      <c r="V342" s="74"/>
      <c r="W342" s="74"/>
      <c r="X342" s="74"/>
    </row>
    <row r="343" spans="2:31" ht="22.5" customHeight="1" outlineLevel="1" x14ac:dyDescent="0.2">
      <c r="B343" s="492"/>
      <c r="C343" s="71">
        <v>23</v>
      </c>
      <c r="D343" s="63" t="s">
        <v>6</v>
      </c>
      <c r="E343" s="75"/>
      <c r="F343" s="258" t="s">
        <v>486</v>
      </c>
      <c r="G343" s="76"/>
      <c r="H343" s="77"/>
      <c r="I343" s="77"/>
      <c r="J343" s="77"/>
      <c r="K343" s="77"/>
      <c r="L343" s="78"/>
      <c r="M343" s="154"/>
      <c r="N343" s="154"/>
      <c r="O343" s="79"/>
      <c r="P343" s="62" t="s">
        <v>45</v>
      </c>
      <c r="Q343" s="74"/>
      <c r="R343" s="74"/>
      <c r="S343" s="74"/>
      <c r="T343" s="74"/>
      <c r="U343" s="74"/>
      <c r="V343" s="74"/>
      <c r="W343" s="74"/>
      <c r="X343" s="74"/>
    </row>
    <row r="344" spans="2:31" ht="22.5" customHeight="1" outlineLevel="1" x14ac:dyDescent="0.2">
      <c r="B344" s="492"/>
      <c r="C344" s="71">
        <v>24</v>
      </c>
      <c r="D344" s="71" t="s">
        <v>2</v>
      </c>
      <c r="E344" s="84">
        <v>47</v>
      </c>
      <c r="F344" s="258" t="s">
        <v>189</v>
      </c>
      <c r="G344" s="76"/>
      <c r="H344" s="77"/>
      <c r="I344" s="77"/>
      <c r="J344" s="77"/>
      <c r="K344" s="77"/>
      <c r="L344" s="78"/>
      <c r="M344" s="154"/>
      <c r="N344" s="154"/>
      <c r="O344" s="79"/>
      <c r="P344" s="62" t="s">
        <v>45</v>
      </c>
      <c r="Q344" s="74"/>
      <c r="R344" s="74"/>
      <c r="S344" s="74"/>
      <c r="T344" s="74"/>
      <c r="U344" s="74"/>
      <c r="V344" s="74"/>
      <c r="W344" s="74"/>
      <c r="X344" s="74"/>
    </row>
    <row r="345" spans="2:31" ht="22.5" customHeight="1" outlineLevel="1" x14ac:dyDescent="0.2">
      <c r="B345" s="492"/>
      <c r="C345" s="63">
        <v>25</v>
      </c>
      <c r="D345" s="71" t="s">
        <v>5</v>
      </c>
      <c r="E345" s="156"/>
      <c r="F345" s="258" t="s">
        <v>485</v>
      </c>
      <c r="G345" s="85"/>
      <c r="H345" s="86"/>
      <c r="I345" s="86"/>
      <c r="J345" s="86"/>
      <c r="K345" s="86"/>
      <c r="L345" s="87"/>
      <c r="M345" s="394"/>
      <c r="N345" s="394"/>
      <c r="O345" s="88"/>
      <c r="P345" s="62" t="s">
        <v>45</v>
      </c>
      <c r="Q345" s="69"/>
      <c r="R345" s="69"/>
      <c r="S345" s="69"/>
      <c r="T345" s="69"/>
      <c r="U345" s="69"/>
      <c r="V345" s="69"/>
      <c r="W345" s="69"/>
      <c r="X345" s="69"/>
    </row>
    <row r="346" spans="2:31" ht="22.5" customHeight="1" outlineLevel="1" x14ac:dyDescent="0.2">
      <c r="B346" s="492"/>
      <c r="C346" s="63">
        <v>26</v>
      </c>
      <c r="D346" s="63" t="s">
        <v>7</v>
      </c>
      <c r="E346" s="75"/>
      <c r="F346" s="258" t="s">
        <v>486</v>
      </c>
      <c r="G346" s="65"/>
      <c r="H346" s="67"/>
      <c r="I346" s="67"/>
      <c r="J346" s="67"/>
      <c r="K346" s="67"/>
      <c r="L346" s="68"/>
      <c r="M346" s="395"/>
      <c r="N346" s="395"/>
      <c r="O346" s="63"/>
      <c r="P346" s="62" t="s">
        <v>45</v>
      </c>
      <c r="Q346" s="69"/>
      <c r="R346" s="69"/>
      <c r="S346" s="69"/>
      <c r="T346" s="69"/>
      <c r="U346" s="69"/>
      <c r="V346" s="69"/>
      <c r="W346" s="69"/>
      <c r="X346" s="69"/>
    </row>
    <row r="347" spans="2:31" ht="22.5" customHeight="1" outlineLevel="1" x14ac:dyDescent="0.2">
      <c r="B347" s="492"/>
      <c r="C347" s="71">
        <v>27</v>
      </c>
      <c r="D347" s="71" t="s">
        <v>3</v>
      </c>
      <c r="E347" s="75"/>
      <c r="F347" s="258" t="s">
        <v>190</v>
      </c>
      <c r="G347" s="82"/>
      <c r="H347" s="83"/>
      <c r="I347" s="83"/>
      <c r="J347" s="83"/>
      <c r="K347" s="83"/>
      <c r="L347" s="73"/>
      <c r="M347" s="155"/>
      <c r="N347" s="155"/>
      <c r="O347" s="71"/>
      <c r="P347" s="62" t="s">
        <v>45</v>
      </c>
      <c r="Q347" s="74"/>
      <c r="R347" s="74"/>
      <c r="S347" s="74"/>
      <c r="T347" s="74"/>
      <c r="U347" s="74"/>
      <c r="V347" s="74"/>
      <c r="W347" s="74"/>
      <c r="X347" s="74"/>
    </row>
    <row r="348" spans="2:31" ht="22.5" customHeight="1" outlineLevel="1" x14ac:dyDescent="0.2">
      <c r="B348" s="492"/>
      <c r="C348" s="71">
        <v>28</v>
      </c>
      <c r="D348" s="71" t="s">
        <v>1</v>
      </c>
      <c r="F348" s="258" t="s">
        <v>487</v>
      </c>
      <c r="G348" s="157"/>
      <c r="H348" s="158"/>
      <c r="I348" s="158"/>
      <c r="J348" s="158"/>
      <c r="K348" s="158"/>
      <c r="L348" s="159"/>
      <c r="M348" s="120"/>
      <c r="N348" s="120"/>
      <c r="O348" s="51"/>
      <c r="P348" s="62" t="s">
        <v>45</v>
      </c>
      <c r="Q348" s="160"/>
      <c r="R348" s="160"/>
      <c r="S348" s="160"/>
      <c r="T348" s="160"/>
      <c r="U348" s="160"/>
      <c r="V348" s="160"/>
      <c r="W348" s="160"/>
      <c r="X348" s="160"/>
    </row>
    <row r="349" spans="2:31" ht="22.5" customHeight="1" outlineLevel="1" x14ac:dyDescent="0.2">
      <c r="B349" s="492"/>
      <c r="C349" s="161">
        <v>29</v>
      </c>
      <c r="D349" s="63" t="s">
        <v>4</v>
      </c>
      <c r="E349" s="84"/>
      <c r="F349" s="258" t="s">
        <v>395</v>
      </c>
      <c r="G349" s="162"/>
      <c r="H349" s="163"/>
      <c r="I349" s="163"/>
      <c r="J349" s="163"/>
      <c r="K349" s="163"/>
      <c r="L349" s="164"/>
      <c r="M349" s="165"/>
      <c r="N349" s="165"/>
      <c r="O349" s="166"/>
      <c r="P349" s="62" t="s">
        <v>45</v>
      </c>
      <c r="Q349" s="167"/>
      <c r="R349" s="167"/>
      <c r="S349" s="167"/>
      <c r="T349" s="167"/>
      <c r="U349" s="167"/>
      <c r="V349" s="167"/>
      <c r="W349" s="167"/>
      <c r="X349" s="167"/>
    </row>
    <row r="350" spans="2:31" ht="22.5" customHeight="1" outlineLevel="1" thickBot="1" x14ac:dyDescent="0.25">
      <c r="B350" s="493"/>
      <c r="C350" s="92">
        <v>30</v>
      </c>
      <c r="D350" s="118" t="s">
        <v>6</v>
      </c>
      <c r="E350" s="397"/>
      <c r="F350" s="258" t="s">
        <v>489</v>
      </c>
      <c r="G350" s="115"/>
      <c r="H350" s="116"/>
      <c r="I350" s="116"/>
      <c r="J350" s="116"/>
      <c r="K350" s="116"/>
      <c r="L350" s="117"/>
      <c r="M350" s="168"/>
      <c r="N350" s="168"/>
      <c r="O350" s="118"/>
      <c r="P350" s="98" t="s">
        <v>45</v>
      </c>
      <c r="Q350" s="114"/>
      <c r="R350" s="114"/>
      <c r="S350" s="114"/>
      <c r="T350" s="114"/>
      <c r="U350" s="114"/>
      <c r="V350" s="114"/>
      <c r="W350" s="114"/>
      <c r="X350" s="114"/>
      <c r="Z350" s="119"/>
      <c r="AA350" s="119"/>
      <c r="AB350" s="119"/>
      <c r="AC350" s="119"/>
    </row>
    <row r="351" spans="2:31" s="451" customFormat="1" ht="22.5" customHeight="1" thickTop="1" thickBot="1" x14ac:dyDescent="0.25">
      <c r="B351" s="483" t="s">
        <v>535</v>
      </c>
      <c r="C351" s="484"/>
      <c r="D351" s="484"/>
      <c r="E351" s="484"/>
      <c r="F351" s="484"/>
      <c r="G351" s="484"/>
      <c r="H351" s="484"/>
      <c r="I351" s="484"/>
      <c r="J351" s="484"/>
      <c r="K351" s="484"/>
      <c r="L351" s="484"/>
      <c r="M351" s="484"/>
      <c r="N351" s="484"/>
      <c r="O351" s="484"/>
      <c r="P351" s="485"/>
      <c r="Q351" s="449">
        <f>SUM(Q321:Q350)</f>
        <v>0</v>
      </c>
      <c r="R351" s="449">
        <f t="shared" ref="R351:X351" si="10">SUM(R321:R350)</f>
        <v>0</v>
      </c>
      <c r="S351" s="449">
        <f t="shared" si="10"/>
        <v>0</v>
      </c>
      <c r="T351" s="449">
        <f t="shared" si="10"/>
        <v>0</v>
      </c>
      <c r="U351" s="449">
        <f t="shared" si="10"/>
        <v>0</v>
      </c>
      <c r="V351" s="449">
        <f t="shared" si="10"/>
        <v>0</v>
      </c>
      <c r="W351" s="449">
        <f t="shared" si="10"/>
        <v>0</v>
      </c>
      <c r="X351" s="449">
        <f t="shared" si="10"/>
        <v>0</v>
      </c>
      <c r="Z351" s="452"/>
      <c r="AA351" s="452"/>
      <c r="AB351" s="452"/>
      <c r="AC351" s="452"/>
      <c r="AD351" s="452"/>
      <c r="AE351" s="452"/>
    </row>
    <row r="352" spans="2:31" ht="22.5" customHeight="1" outlineLevel="1" thickTop="1" x14ac:dyDescent="0.2">
      <c r="B352" s="494" t="s">
        <v>14</v>
      </c>
      <c r="C352" s="101">
        <v>1</v>
      </c>
      <c r="D352" s="71" t="s">
        <v>2</v>
      </c>
      <c r="E352" s="84">
        <v>48</v>
      </c>
      <c r="F352" s="258" t="s">
        <v>488</v>
      </c>
      <c r="G352" s="103"/>
      <c r="H352" s="104"/>
      <c r="I352" s="104"/>
      <c r="J352" s="104"/>
      <c r="K352" s="104"/>
      <c r="L352" s="105"/>
      <c r="M352" s="105"/>
      <c r="N352" s="105"/>
      <c r="O352" s="106"/>
      <c r="P352" s="107" t="s">
        <v>45</v>
      </c>
      <c r="Q352" s="108"/>
      <c r="R352" s="108"/>
      <c r="S352" s="108"/>
      <c r="T352" s="108"/>
      <c r="U352" s="108"/>
      <c r="V352" s="108"/>
      <c r="W352" s="108"/>
      <c r="X352" s="108"/>
    </row>
    <row r="353" spans="2:24" ht="22.5" customHeight="1" outlineLevel="1" x14ac:dyDescent="0.2">
      <c r="B353" s="492"/>
      <c r="C353" s="63">
        <v>2</v>
      </c>
      <c r="D353" s="71" t="s">
        <v>5</v>
      </c>
      <c r="E353" s="75"/>
      <c r="F353" s="258" t="s">
        <v>325</v>
      </c>
      <c r="G353" s="85"/>
      <c r="H353" s="86"/>
      <c r="I353" s="86"/>
      <c r="J353" s="86"/>
      <c r="K353" s="86"/>
      <c r="L353" s="87"/>
      <c r="M353" s="87"/>
      <c r="N353" s="87"/>
      <c r="O353" s="88"/>
      <c r="P353" s="62" t="s">
        <v>45</v>
      </c>
      <c r="Q353" s="69"/>
      <c r="R353" s="69"/>
      <c r="S353" s="69"/>
      <c r="T353" s="69"/>
      <c r="U353" s="69"/>
      <c r="V353" s="69"/>
      <c r="W353" s="69"/>
      <c r="X353" s="69"/>
    </row>
    <row r="354" spans="2:24" ht="22.5" customHeight="1" outlineLevel="1" x14ac:dyDescent="0.2">
      <c r="B354" s="492"/>
      <c r="C354" s="63">
        <v>3</v>
      </c>
      <c r="D354" s="185" t="s">
        <v>7</v>
      </c>
      <c r="E354" s="75"/>
      <c r="G354" s="65"/>
      <c r="H354" s="67"/>
      <c r="I354" s="67"/>
      <c r="J354" s="67"/>
      <c r="K354" s="67"/>
      <c r="L354" s="68"/>
      <c r="M354" s="68"/>
      <c r="N354" s="68"/>
      <c r="O354" s="63"/>
      <c r="P354" s="62" t="s">
        <v>45</v>
      </c>
      <c r="Q354" s="69"/>
      <c r="R354" s="69"/>
      <c r="S354" s="69"/>
      <c r="T354" s="69"/>
      <c r="U354" s="69"/>
      <c r="V354" s="69"/>
      <c r="W354" s="69"/>
      <c r="X354" s="69"/>
    </row>
    <row r="355" spans="2:24" ht="22.5" customHeight="1" outlineLevel="1" x14ac:dyDescent="0.2">
      <c r="B355" s="492"/>
      <c r="C355" s="71">
        <v>4</v>
      </c>
      <c r="D355" s="269" t="s">
        <v>3</v>
      </c>
      <c r="E355" s="75"/>
      <c r="F355" s="258" t="s">
        <v>490</v>
      </c>
      <c r="G355" s="82"/>
      <c r="H355" s="83"/>
      <c r="I355" s="83"/>
      <c r="J355" s="83"/>
      <c r="K355" s="83"/>
      <c r="L355" s="73"/>
      <c r="M355" s="73"/>
      <c r="N355" s="73"/>
      <c r="O355" s="71"/>
      <c r="P355" s="62" t="s">
        <v>45</v>
      </c>
      <c r="Q355" s="74"/>
      <c r="R355" s="74"/>
      <c r="S355" s="74"/>
      <c r="T355" s="74"/>
      <c r="U355" s="74"/>
      <c r="V355" s="74"/>
      <c r="W355" s="74"/>
      <c r="X355" s="74"/>
    </row>
    <row r="356" spans="2:24" ht="22.5" customHeight="1" outlineLevel="1" x14ac:dyDescent="0.2">
      <c r="B356" s="492"/>
      <c r="C356" s="71">
        <v>5</v>
      </c>
      <c r="D356" s="177" t="s">
        <v>1</v>
      </c>
      <c r="E356" s="84"/>
      <c r="F356" s="258" t="s">
        <v>491</v>
      </c>
      <c r="G356" s="76"/>
      <c r="H356" s="77"/>
      <c r="I356" s="77"/>
      <c r="J356" s="77"/>
      <c r="K356" s="77"/>
      <c r="L356" s="78"/>
      <c r="M356" s="78"/>
      <c r="N356" s="78"/>
      <c r="O356" s="79"/>
      <c r="P356" s="62" t="s">
        <v>45</v>
      </c>
      <c r="Q356" s="74"/>
      <c r="R356" s="74"/>
      <c r="S356" s="74"/>
      <c r="T356" s="74"/>
      <c r="U356" s="74"/>
      <c r="V356" s="74"/>
      <c r="W356" s="74"/>
      <c r="X356" s="74"/>
    </row>
    <row r="357" spans="2:24" ht="22.5" customHeight="1" outlineLevel="1" x14ac:dyDescent="0.2">
      <c r="B357" s="492"/>
      <c r="C357" s="71">
        <v>6</v>
      </c>
      <c r="D357" s="63" t="s">
        <v>4</v>
      </c>
      <c r="E357" s="84"/>
      <c r="F357" s="258" t="s">
        <v>492</v>
      </c>
      <c r="G357" s="76"/>
      <c r="H357" s="77"/>
      <c r="I357" s="77"/>
      <c r="J357" s="77"/>
      <c r="K357" s="77"/>
      <c r="L357" s="78"/>
      <c r="M357" s="78"/>
      <c r="N357" s="78"/>
      <c r="O357" s="79"/>
      <c r="P357" s="62" t="s">
        <v>45</v>
      </c>
      <c r="Q357" s="74"/>
      <c r="R357" s="74"/>
      <c r="S357" s="74"/>
      <c r="T357" s="74"/>
      <c r="U357" s="74"/>
      <c r="V357" s="74"/>
      <c r="W357" s="74"/>
      <c r="X357" s="74"/>
    </row>
    <row r="358" spans="2:24" ht="22.5" customHeight="1" outlineLevel="1" x14ac:dyDescent="0.2">
      <c r="B358" s="492"/>
      <c r="C358" s="71">
        <v>7</v>
      </c>
      <c r="D358" s="63" t="s">
        <v>6</v>
      </c>
      <c r="E358" s="75"/>
      <c r="F358" s="258" t="s">
        <v>493</v>
      </c>
      <c r="G358" s="76"/>
      <c r="H358" s="77"/>
      <c r="I358" s="77"/>
      <c r="J358" s="77"/>
      <c r="K358" s="77"/>
      <c r="L358" s="78"/>
      <c r="M358" s="78"/>
      <c r="N358" s="78"/>
      <c r="O358" s="79"/>
      <c r="P358" s="62" t="s">
        <v>45</v>
      </c>
      <c r="Q358" s="74"/>
      <c r="R358" s="74"/>
      <c r="S358" s="74"/>
      <c r="T358" s="74"/>
      <c r="U358" s="74"/>
      <c r="V358" s="74"/>
      <c r="W358" s="74"/>
      <c r="X358" s="74"/>
    </row>
    <row r="359" spans="2:24" ht="22.5" customHeight="1" outlineLevel="1" x14ac:dyDescent="0.2">
      <c r="B359" s="492"/>
      <c r="C359" s="71">
        <v>8</v>
      </c>
      <c r="D359" s="71" t="s">
        <v>2</v>
      </c>
      <c r="E359" s="84">
        <v>49</v>
      </c>
      <c r="F359" s="258" t="s">
        <v>132</v>
      </c>
      <c r="G359" s="76"/>
      <c r="H359" s="77"/>
      <c r="I359" s="77"/>
      <c r="J359" s="77"/>
      <c r="K359" s="77"/>
      <c r="L359" s="78"/>
      <c r="M359" s="78"/>
      <c r="N359" s="78"/>
      <c r="O359" s="79"/>
      <c r="P359" s="62" t="s">
        <v>45</v>
      </c>
      <c r="Q359" s="74"/>
      <c r="R359" s="74"/>
      <c r="S359" s="74"/>
      <c r="T359" s="74"/>
      <c r="U359" s="74"/>
      <c r="V359" s="74"/>
      <c r="W359" s="74"/>
      <c r="X359" s="74"/>
    </row>
    <row r="360" spans="2:24" ht="22.5" customHeight="1" outlineLevel="1" x14ac:dyDescent="0.2">
      <c r="B360" s="492"/>
      <c r="C360" s="63">
        <v>9</v>
      </c>
      <c r="D360" s="71" t="s">
        <v>5</v>
      </c>
      <c r="E360" s="75"/>
      <c r="F360" s="258" t="s">
        <v>272</v>
      </c>
      <c r="G360" s="85"/>
      <c r="H360" s="86"/>
      <c r="I360" s="86"/>
      <c r="J360" s="86"/>
      <c r="K360" s="86"/>
      <c r="L360" s="87"/>
      <c r="M360" s="87"/>
      <c r="N360" s="87"/>
      <c r="O360" s="88"/>
      <c r="P360" s="62" t="s">
        <v>45</v>
      </c>
      <c r="Q360" s="69"/>
      <c r="R360" s="69"/>
      <c r="S360" s="69"/>
      <c r="T360" s="69"/>
      <c r="U360" s="69"/>
      <c r="V360" s="69"/>
      <c r="W360" s="69"/>
      <c r="X360" s="69"/>
    </row>
    <row r="361" spans="2:24" ht="22.5" customHeight="1" outlineLevel="1" x14ac:dyDescent="0.2">
      <c r="B361" s="492"/>
      <c r="C361" s="63">
        <v>10</v>
      </c>
      <c r="D361" s="63" t="s">
        <v>7</v>
      </c>
      <c r="E361" s="75"/>
      <c r="G361" s="139"/>
      <c r="H361" s="140"/>
      <c r="I361" s="140"/>
      <c r="J361" s="140"/>
      <c r="K361" s="140"/>
      <c r="L361" s="141"/>
      <c r="M361" s="141"/>
      <c r="N361" s="141"/>
      <c r="O361" s="142"/>
      <c r="P361" s="62" t="s">
        <v>45</v>
      </c>
      <c r="Q361" s="143"/>
      <c r="R361" s="143"/>
      <c r="S361" s="143"/>
      <c r="T361" s="143"/>
      <c r="U361" s="143"/>
      <c r="V361" s="143"/>
      <c r="W361" s="143"/>
      <c r="X361" s="143"/>
    </row>
    <row r="362" spans="2:24" ht="22.5" customHeight="1" outlineLevel="1" x14ac:dyDescent="0.2">
      <c r="B362" s="492"/>
      <c r="C362" s="71">
        <v>11</v>
      </c>
      <c r="D362" s="63" t="s">
        <v>3</v>
      </c>
      <c r="E362" s="75"/>
      <c r="F362" s="258" t="s">
        <v>326</v>
      </c>
      <c r="G362" s="82"/>
      <c r="H362" s="83"/>
      <c r="I362" s="83"/>
      <c r="J362" s="83"/>
      <c r="K362" s="83"/>
      <c r="L362" s="73"/>
      <c r="M362" s="73"/>
      <c r="N362" s="73"/>
      <c r="O362" s="71"/>
      <c r="P362" s="62" t="s">
        <v>45</v>
      </c>
      <c r="Q362" s="74"/>
      <c r="R362" s="74"/>
      <c r="S362" s="74"/>
      <c r="T362" s="74"/>
      <c r="U362" s="74"/>
      <c r="V362" s="74"/>
      <c r="W362" s="74"/>
      <c r="X362" s="74"/>
    </row>
    <row r="363" spans="2:24" ht="22.5" customHeight="1" outlineLevel="1" x14ac:dyDescent="0.2">
      <c r="B363" s="492"/>
      <c r="C363" s="71">
        <v>12</v>
      </c>
      <c r="D363" s="63" t="s">
        <v>1</v>
      </c>
      <c r="E363" s="50"/>
      <c r="F363" s="258" t="s">
        <v>134</v>
      </c>
      <c r="G363" s="76"/>
      <c r="H363" s="77"/>
      <c r="I363" s="77"/>
      <c r="J363" s="77"/>
      <c r="K363" s="77"/>
      <c r="L363" s="78"/>
      <c r="M363" s="78"/>
      <c r="N363" s="78"/>
      <c r="O363" s="79"/>
      <c r="P363" s="62" t="s">
        <v>45</v>
      </c>
      <c r="Q363" s="74"/>
      <c r="R363" s="74"/>
      <c r="S363" s="74"/>
      <c r="T363" s="74"/>
      <c r="U363" s="74"/>
      <c r="V363" s="74"/>
      <c r="W363" s="74"/>
      <c r="X363" s="74"/>
    </row>
    <row r="364" spans="2:24" ht="22.5" customHeight="1" outlineLevel="1" x14ac:dyDescent="0.2">
      <c r="B364" s="492"/>
      <c r="C364" s="71">
        <v>13</v>
      </c>
      <c r="D364" s="63" t="s">
        <v>4</v>
      </c>
      <c r="E364" s="84"/>
      <c r="F364" s="258" t="s">
        <v>327</v>
      </c>
      <c r="G364" s="76"/>
      <c r="H364" s="77"/>
      <c r="I364" s="77"/>
      <c r="J364" s="77"/>
      <c r="K364" s="77"/>
      <c r="L364" s="78"/>
      <c r="M364" s="78"/>
      <c r="N364" s="78"/>
      <c r="O364" s="79"/>
      <c r="P364" s="62" t="s">
        <v>45</v>
      </c>
      <c r="Q364" s="74"/>
      <c r="R364" s="74"/>
      <c r="S364" s="74"/>
      <c r="T364" s="74"/>
      <c r="U364" s="74"/>
      <c r="V364" s="74"/>
      <c r="W364" s="74"/>
      <c r="X364" s="74"/>
    </row>
    <row r="365" spans="2:24" ht="22.5" customHeight="1" outlineLevel="1" x14ac:dyDescent="0.2">
      <c r="B365" s="492"/>
      <c r="C365" s="71">
        <v>14</v>
      </c>
      <c r="D365" s="71" t="s">
        <v>6</v>
      </c>
      <c r="E365" s="75"/>
      <c r="F365" s="258" t="s">
        <v>494</v>
      </c>
      <c r="G365" s="76"/>
      <c r="H365" s="77"/>
      <c r="I365" s="77"/>
      <c r="J365" s="77"/>
      <c r="K365" s="77"/>
      <c r="L365" s="78"/>
      <c r="M365" s="78"/>
      <c r="N365" s="78"/>
      <c r="O365" s="79"/>
      <c r="P365" s="62" t="s">
        <v>45</v>
      </c>
      <c r="Q365" s="74"/>
      <c r="R365" s="74"/>
      <c r="S365" s="74"/>
      <c r="T365" s="74"/>
      <c r="U365" s="74"/>
      <c r="V365" s="74"/>
      <c r="W365" s="74"/>
      <c r="X365" s="74"/>
    </row>
    <row r="366" spans="2:24" ht="22.5" customHeight="1" outlineLevel="1" x14ac:dyDescent="0.2">
      <c r="B366" s="492"/>
      <c r="C366" s="71">
        <v>15</v>
      </c>
      <c r="D366" s="71" t="s">
        <v>2</v>
      </c>
      <c r="E366" s="84">
        <v>50</v>
      </c>
      <c r="F366" s="258" t="s">
        <v>328</v>
      </c>
      <c r="G366" s="76"/>
      <c r="H366" s="77"/>
      <c r="I366" s="77"/>
      <c r="J366" s="77"/>
      <c r="K366" s="77"/>
      <c r="L366" s="78"/>
      <c r="M366" s="78"/>
      <c r="N366" s="78"/>
      <c r="O366" s="79"/>
      <c r="P366" s="62" t="s">
        <v>45</v>
      </c>
      <c r="Q366" s="74"/>
      <c r="R366" s="74"/>
      <c r="S366" s="74"/>
      <c r="T366" s="74"/>
      <c r="U366" s="74"/>
      <c r="V366" s="74"/>
      <c r="W366" s="74"/>
      <c r="X366" s="74"/>
    </row>
    <row r="367" spans="2:24" ht="22.5" customHeight="1" outlineLevel="1" x14ac:dyDescent="0.2">
      <c r="B367" s="492"/>
      <c r="C367" s="63">
        <v>16</v>
      </c>
      <c r="D367" s="63" t="s">
        <v>5</v>
      </c>
      <c r="E367" s="75"/>
      <c r="F367" s="258"/>
      <c r="G367" s="85"/>
      <c r="H367" s="86"/>
      <c r="I367" s="86"/>
      <c r="J367" s="86"/>
      <c r="K367" s="86"/>
      <c r="L367" s="87"/>
      <c r="M367" s="87"/>
      <c r="N367" s="87"/>
      <c r="O367" s="88"/>
      <c r="P367" s="62" t="s">
        <v>45</v>
      </c>
      <c r="Q367" s="69"/>
      <c r="R367" s="69"/>
      <c r="S367" s="69"/>
      <c r="T367" s="69"/>
      <c r="U367" s="69"/>
      <c r="V367" s="69"/>
      <c r="W367" s="69"/>
      <c r="X367" s="69"/>
    </row>
    <row r="368" spans="2:24" ht="22.5" customHeight="1" outlineLevel="1" x14ac:dyDescent="0.2">
      <c r="B368" s="492"/>
      <c r="C368" s="63">
        <v>17</v>
      </c>
      <c r="D368" s="63" t="s">
        <v>7</v>
      </c>
      <c r="E368" s="75"/>
      <c r="G368" s="65"/>
      <c r="H368" s="67"/>
      <c r="I368" s="67"/>
      <c r="J368" s="67"/>
      <c r="K368" s="67"/>
      <c r="L368" s="68"/>
      <c r="M368" s="68"/>
      <c r="N368" s="68"/>
      <c r="O368" s="63"/>
      <c r="P368" s="62" t="s">
        <v>45</v>
      </c>
      <c r="Q368" s="69"/>
      <c r="R368" s="69"/>
      <c r="S368" s="69"/>
      <c r="T368" s="69"/>
      <c r="U368" s="69"/>
      <c r="V368" s="69"/>
      <c r="W368" s="69"/>
      <c r="X368" s="69"/>
    </row>
    <row r="369" spans="2:31" ht="22.5" customHeight="1" outlineLevel="1" x14ac:dyDescent="0.2">
      <c r="B369" s="492"/>
      <c r="C369" s="71">
        <v>18</v>
      </c>
      <c r="D369" s="63" t="s">
        <v>3</v>
      </c>
      <c r="E369" s="75"/>
      <c r="F369" s="258" t="s">
        <v>237</v>
      </c>
      <c r="G369" s="82"/>
      <c r="H369" s="83"/>
      <c r="I369" s="83"/>
      <c r="J369" s="83"/>
      <c r="K369" s="83"/>
      <c r="L369" s="73"/>
      <c r="M369" s="73"/>
      <c r="N369" s="73"/>
      <c r="O369" s="71"/>
      <c r="P369" s="62" t="s">
        <v>45</v>
      </c>
      <c r="Q369" s="74"/>
      <c r="R369" s="74"/>
      <c r="S369" s="74"/>
      <c r="T369" s="74"/>
      <c r="U369" s="74"/>
      <c r="V369" s="74"/>
      <c r="W369" s="74"/>
      <c r="X369" s="74"/>
    </row>
    <row r="370" spans="2:31" ht="22.5" customHeight="1" outlineLevel="1" x14ac:dyDescent="0.2">
      <c r="B370" s="492"/>
      <c r="C370" s="71">
        <v>19</v>
      </c>
      <c r="D370" s="63" t="s">
        <v>1</v>
      </c>
      <c r="E370" s="50"/>
      <c r="F370" s="258"/>
      <c r="G370" s="76"/>
      <c r="H370" s="77"/>
      <c r="I370" s="77"/>
      <c r="J370" s="77"/>
      <c r="K370" s="77"/>
      <c r="L370" s="78"/>
      <c r="M370" s="78"/>
      <c r="N370" s="78"/>
      <c r="O370" s="79"/>
      <c r="P370" s="62" t="s">
        <v>45</v>
      </c>
      <c r="Q370" s="74"/>
      <c r="R370" s="74"/>
      <c r="S370" s="74"/>
      <c r="T370" s="74"/>
      <c r="U370" s="74"/>
      <c r="V370" s="74"/>
      <c r="W370" s="74"/>
      <c r="X370" s="74"/>
    </row>
    <row r="371" spans="2:31" ht="22.5" customHeight="1" outlineLevel="1" x14ac:dyDescent="0.2">
      <c r="B371" s="492"/>
      <c r="C371" s="71">
        <v>20</v>
      </c>
      <c r="D371" s="71" t="s">
        <v>4</v>
      </c>
      <c r="E371" s="84"/>
      <c r="F371" s="258" t="s">
        <v>397</v>
      </c>
      <c r="G371" s="76"/>
      <c r="H371" s="77"/>
      <c r="I371" s="77"/>
      <c r="J371" s="77"/>
      <c r="K371" s="77"/>
      <c r="L371" s="78"/>
      <c r="M371" s="78"/>
      <c r="N371" s="78"/>
      <c r="O371" s="79"/>
      <c r="P371" s="62" t="s">
        <v>45</v>
      </c>
      <c r="Q371" s="74"/>
      <c r="R371" s="74"/>
      <c r="S371" s="74"/>
      <c r="T371" s="74"/>
      <c r="U371" s="74"/>
      <c r="V371" s="74"/>
      <c r="W371" s="74"/>
      <c r="X371" s="74"/>
    </row>
    <row r="372" spans="2:31" ht="22.5" customHeight="1" outlineLevel="1" x14ac:dyDescent="0.2">
      <c r="B372" s="492"/>
      <c r="C372" s="71">
        <v>21</v>
      </c>
      <c r="D372" s="71" t="s">
        <v>6</v>
      </c>
      <c r="E372" s="75"/>
      <c r="F372" s="258" t="s">
        <v>553</v>
      </c>
      <c r="G372" s="76"/>
      <c r="H372" s="77"/>
      <c r="I372" s="77"/>
      <c r="J372" s="77"/>
      <c r="K372" s="77"/>
      <c r="L372" s="78"/>
      <c r="M372" s="78"/>
      <c r="N372" s="78"/>
      <c r="O372" s="79"/>
      <c r="P372" s="62" t="s">
        <v>45</v>
      </c>
      <c r="Q372" s="74"/>
      <c r="R372" s="74"/>
      <c r="S372" s="74"/>
      <c r="T372" s="74"/>
      <c r="U372" s="74"/>
      <c r="V372" s="74"/>
      <c r="W372" s="74"/>
      <c r="X372" s="74"/>
    </row>
    <row r="373" spans="2:31" ht="22.5" customHeight="1" outlineLevel="1" x14ac:dyDescent="0.2">
      <c r="B373" s="492"/>
      <c r="C373" s="71">
        <v>22</v>
      </c>
      <c r="D373" s="63" t="s">
        <v>2</v>
      </c>
      <c r="E373" s="84">
        <v>51</v>
      </c>
      <c r="F373" s="258" t="s">
        <v>554</v>
      </c>
      <c r="G373" s="76"/>
      <c r="H373" s="77"/>
      <c r="I373" s="77"/>
      <c r="J373" s="77"/>
      <c r="K373" s="77"/>
      <c r="L373" s="78"/>
      <c r="M373" s="78"/>
      <c r="N373" s="78"/>
      <c r="O373" s="79"/>
      <c r="P373" s="62" t="s">
        <v>45</v>
      </c>
      <c r="Q373" s="74"/>
      <c r="R373" s="74"/>
      <c r="S373" s="74"/>
      <c r="T373" s="74"/>
      <c r="U373" s="74"/>
      <c r="V373" s="74"/>
      <c r="W373" s="74"/>
      <c r="X373" s="74"/>
    </row>
    <row r="374" spans="2:31" ht="22.5" customHeight="1" outlineLevel="1" x14ac:dyDescent="0.2">
      <c r="B374" s="492"/>
      <c r="C374" s="63">
        <v>23</v>
      </c>
      <c r="D374" s="63" t="s">
        <v>5</v>
      </c>
      <c r="E374" s="75"/>
      <c r="F374" s="258"/>
      <c r="G374" s="85"/>
      <c r="H374" s="86"/>
      <c r="I374" s="86"/>
      <c r="J374" s="86"/>
      <c r="K374" s="86"/>
      <c r="L374" s="87"/>
      <c r="M374" s="87"/>
      <c r="N374" s="87"/>
      <c r="O374" s="88"/>
      <c r="P374" s="62" t="s">
        <v>45</v>
      </c>
      <c r="Q374" s="69"/>
      <c r="R374" s="69"/>
      <c r="S374" s="69"/>
      <c r="T374" s="69"/>
      <c r="U374" s="69"/>
      <c r="V374" s="69"/>
      <c r="W374" s="69"/>
      <c r="X374" s="69"/>
    </row>
    <row r="375" spans="2:31" ht="22.5" customHeight="1" outlineLevel="1" x14ac:dyDescent="0.2">
      <c r="B375" s="492"/>
      <c r="C375" s="63">
        <v>24</v>
      </c>
      <c r="D375" s="63" t="s">
        <v>7</v>
      </c>
      <c r="E375" s="75"/>
      <c r="F375" s="259" t="s">
        <v>21</v>
      </c>
      <c r="G375" s="65"/>
      <c r="H375" s="67"/>
      <c r="I375" s="67"/>
      <c r="J375" s="67"/>
      <c r="K375" s="67"/>
      <c r="L375" s="68"/>
      <c r="M375" s="68"/>
      <c r="N375" s="68"/>
      <c r="O375" s="63"/>
      <c r="P375" s="62" t="s">
        <v>45</v>
      </c>
      <c r="Q375" s="69"/>
      <c r="R375" s="69"/>
      <c r="S375" s="69"/>
      <c r="T375" s="69"/>
      <c r="U375" s="69"/>
      <c r="V375" s="69"/>
      <c r="W375" s="69"/>
      <c r="X375" s="69"/>
    </row>
    <row r="376" spans="2:31" ht="22.5" customHeight="1" outlineLevel="1" x14ac:dyDescent="0.2">
      <c r="B376" s="492"/>
      <c r="C376" s="161">
        <v>25</v>
      </c>
      <c r="D376" s="63" t="s">
        <v>3</v>
      </c>
      <c r="E376" s="75"/>
      <c r="F376" s="330" t="s">
        <v>20</v>
      </c>
      <c r="G376" s="311"/>
      <c r="H376" s="312"/>
      <c r="I376" s="312"/>
      <c r="J376" s="312"/>
      <c r="K376" s="312"/>
      <c r="L376" s="313"/>
      <c r="M376" s="313"/>
      <c r="N376" s="313"/>
      <c r="O376" s="161"/>
      <c r="P376" s="62" t="s">
        <v>45</v>
      </c>
      <c r="Q376" s="167"/>
      <c r="R376" s="167"/>
      <c r="S376" s="167"/>
      <c r="T376" s="167"/>
      <c r="U376" s="167"/>
      <c r="V376" s="167"/>
      <c r="W376" s="167"/>
      <c r="X376" s="167"/>
    </row>
    <row r="377" spans="2:31" ht="22.5" customHeight="1" outlineLevel="1" x14ac:dyDescent="0.2">
      <c r="B377" s="492"/>
      <c r="C377" s="198">
        <v>26</v>
      </c>
      <c r="D377" s="71" t="s">
        <v>1</v>
      </c>
      <c r="E377" s="50"/>
      <c r="F377" s="423" t="s">
        <v>8</v>
      </c>
      <c r="G377" s="199"/>
      <c r="H377" s="200"/>
      <c r="I377" s="200"/>
      <c r="J377" s="200"/>
      <c r="K377" s="200"/>
      <c r="L377" s="201"/>
      <c r="M377" s="201"/>
      <c r="N377" s="201"/>
      <c r="O377" s="202"/>
      <c r="P377" s="62" t="s">
        <v>45</v>
      </c>
      <c r="Q377" s="203"/>
      <c r="R377" s="203"/>
      <c r="S377" s="203"/>
      <c r="T377" s="203"/>
      <c r="U377" s="203"/>
      <c r="V377" s="203"/>
      <c r="W377" s="203"/>
      <c r="X377" s="203"/>
    </row>
    <row r="378" spans="2:31" ht="22.5" customHeight="1" outlineLevel="1" x14ac:dyDescent="0.2">
      <c r="B378" s="492"/>
      <c r="C378" s="169">
        <v>27</v>
      </c>
      <c r="D378" s="71" t="s">
        <v>4</v>
      </c>
      <c r="E378" s="84"/>
      <c r="F378" s="258"/>
      <c r="G378" s="170"/>
      <c r="H378" s="171"/>
      <c r="I378" s="171"/>
      <c r="J378" s="171"/>
      <c r="K378" s="171"/>
      <c r="L378" s="172"/>
      <c r="M378" s="172"/>
      <c r="N378" s="172"/>
      <c r="O378" s="169"/>
      <c r="P378" s="62" t="s">
        <v>45</v>
      </c>
      <c r="Q378" s="173"/>
      <c r="R378" s="173"/>
      <c r="S378" s="173"/>
      <c r="T378" s="173"/>
      <c r="U378" s="173"/>
      <c r="V378" s="173"/>
      <c r="W378" s="173"/>
      <c r="X378" s="173"/>
    </row>
    <row r="379" spans="2:31" ht="22.5" customHeight="1" outlineLevel="1" x14ac:dyDescent="0.2">
      <c r="B379" s="492"/>
      <c r="C379" s="71">
        <v>28</v>
      </c>
      <c r="D379" s="63" t="s">
        <v>6</v>
      </c>
      <c r="E379" s="75"/>
      <c r="F379" s="258"/>
      <c r="G379" s="76"/>
      <c r="H379" s="77"/>
      <c r="I379" s="77"/>
      <c r="J379" s="77"/>
      <c r="K379" s="77"/>
      <c r="L379" s="78"/>
      <c r="M379" s="78"/>
      <c r="N379" s="78"/>
      <c r="O379" s="79"/>
      <c r="P379" s="62" t="s">
        <v>45</v>
      </c>
      <c r="Q379" s="74"/>
      <c r="R379" s="74"/>
      <c r="S379" s="74"/>
      <c r="T379" s="74"/>
      <c r="U379" s="74"/>
      <c r="V379" s="74"/>
      <c r="W379" s="74"/>
      <c r="X379" s="74"/>
    </row>
    <row r="380" spans="2:31" ht="22.5" customHeight="1" outlineLevel="1" x14ac:dyDescent="0.2">
      <c r="B380" s="492"/>
      <c r="C380" s="71">
        <v>29</v>
      </c>
      <c r="D380" s="63" t="s">
        <v>2</v>
      </c>
      <c r="E380" s="84">
        <v>52</v>
      </c>
      <c r="F380" s="258" t="s">
        <v>495</v>
      </c>
      <c r="G380" s="76"/>
      <c r="H380" s="77"/>
      <c r="I380" s="77"/>
      <c r="J380" s="77"/>
      <c r="K380" s="77"/>
      <c r="L380" s="78"/>
      <c r="M380" s="78"/>
      <c r="N380" s="78"/>
      <c r="O380" s="79"/>
      <c r="P380" s="62" t="s">
        <v>45</v>
      </c>
      <c r="Q380" s="74"/>
      <c r="R380" s="74"/>
      <c r="S380" s="74"/>
      <c r="T380" s="74"/>
      <c r="U380" s="74"/>
      <c r="V380" s="74"/>
      <c r="W380" s="74"/>
      <c r="X380" s="74"/>
    </row>
    <row r="381" spans="2:31" ht="22.5" customHeight="1" outlineLevel="1" x14ac:dyDescent="0.2">
      <c r="B381" s="492"/>
      <c r="C381" s="237">
        <v>30</v>
      </c>
      <c r="D381" s="63" t="s">
        <v>5</v>
      </c>
      <c r="E381" s="270"/>
      <c r="F381" s="258"/>
      <c r="G381" s="187"/>
      <c r="H381" s="188"/>
      <c r="I381" s="188"/>
      <c r="J381" s="188"/>
      <c r="K381" s="188"/>
      <c r="L381" s="189"/>
      <c r="M381" s="189"/>
      <c r="N381" s="189"/>
      <c r="O381" s="190"/>
      <c r="P381" s="62" t="s">
        <v>45</v>
      </c>
      <c r="Q381" s="191"/>
      <c r="R381" s="191"/>
      <c r="S381" s="191"/>
      <c r="T381" s="191"/>
      <c r="U381" s="191"/>
      <c r="V381" s="191"/>
      <c r="W381" s="191"/>
      <c r="X381" s="191"/>
      <c r="Z381" s="90"/>
      <c r="AA381" s="90"/>
      <c r="AB381" s="90"/>
      <c r="AC381" s="90"/>
    </row>
    <row r="382" spans="2:31" ht="22.5" customHeight="1" outlineLevel="1" thickBot="1" x14ac:dyDescent="0.25">
      <c r="B382" s="493"/>
      <c r="C382" s="267">
        <v>31</v>
      </c>
      <c r="D382" s="118" t="s">
        <v>7</v>
      </c>
      <c r="E382" s="397"/>
      <c r="F382" s="428" t="s">
        <v>23</v>
      </c>
      <c r="G382" s="340"/>
      <c r="H382" s="341"/>
      <c r="I382" s="341"/>
      <c r="J382" s="341"/>
      <c r="K382" s="341"/>
      <c r="L382" s="342"/>
      <c r="M382" s="342"/>
      <c r="N382" s="342"/>
      <c r="O382" s="343"/>
      <c r="P382" s="98" t="s">
        <v>45</v>
      </c>
      <c r="Q382" s="268"/>
      <c r="R382" s="268"/>
      <c r="S382" s="268"/>
      <c r="T382" s="268"/>
      <c r="U382" s="268"/>
      <c r="V382" s="268"/>
      <c r="W382" s="268"/>
      <c r="X382" s="268"/>
      <c r="Z382" s="119"/>
      <c r="AA382" s="119"/>
      <c r="AB382" s="119"/>
      <c r="AC382" s="119"/>
    </row>
    <row r="383" spans="2:31" s="451" customFormat="1" ht="22.5" customHeight="1" thickTop="1" thickBot="1" x14ac:dyDescent="0.25">
      <c r="B383" s="483" t="s">
        <v>534</v>
      </c>
      <c r="C383" s="484"/>
      <c r="D383" s="484"/>
      <c r="E383" s="484"/>
      <c r="F383" s="484"/>
      <c r="G383" s="484"/>
      <c r="H383" s="484"/>
      <c r="I383" s="484"/>
      <c r="J383" s="484"/>
      <c r="K383" s="484"/>
      <c r="L383" s="484"/>
      <c r="M383" s="484"/>
      <c r="N383" s="484"/>
      <c r="O383" s="484"/>
      <c r="P383" s="485"/>
      <c r="Q383" s="449">
        <f>SUM(Q352:Q382)</f>
        <v>0</v>
      </c>
      <c r="R383" s="449">
        <f t="shared" ref="R383:X383" si="11">SUM(R352:R382)</f>
        <v>0</v>
      </c>
      <c r="S383" s="449">
        <f t="shared" si="11"/>
        <v>0</v>
      </c>
      <c r="T383" s="449">
        <f t="shared" si="11"/>
        <v>0</v>
      </c>
      <c r="U383" s="449">
        <f t="shared" si="11"/>
        <v>0</v>
      </c>
      <c r="V383" s="449">
        <f t="shared" si="11"/>
        <v>0</v>
      </c>
      <c r="W383" s="449">
        <f t="shared" si="11"/>
        <v>0</v>
      </c>
      <c r="X383" s="449">
        <f t="shared" si="11"/>
        <v>0</v>
      </c>
      <c r="Z383" s="452"/>
      <c r="AA383" s="452"/>
      <c r="AB383" s="452"/>
      <c r="AC383" s="452"/>
      <c r="AD383" s="452"/>
      <c r="AE383" s="452"/>
    </row>
    <row r="384" spans="2:31" s="451" customFormat="1" ht="22.5" customHeight="1" thickTop="1" thickBot="1" x14ac:dyDescent="0.25">
      <c r="B384" s="498" t="s">
        <v>533</v>
      </c>
      <c r="C384" s="499"/>
      <c r="D384" s="499"/>
      <c r="E384" s="499"/>
      <c r="F384" s="499"/>
      <c r="G384" s="499"/>
      <c r="H384" s="499"/>
      <c r="I384" s="499"/>
      <c r="J384" s="499"/>
      <c r="K384" s="499"/>
      <c r="L384" s="499"/>
      <c r="M384" s="499"/>
      <c r="N384" s="499"/>
      <c r="O384" s="499"/>
      <c r="P384" s="500"/>
      <c r="Q384" s="457">
        <f t="shared" ref="Q384:X384" si="12">Q38+Q67+Q99+Q130+Q162+Q193+Q225+Q257+Q288+Q320+Q351+Q383</f>
        <v>0</v>
      </c>
      <c r="R384" s="457">
        <f t="shared" si="12"/>
        <v>0</v>
      </c>
      <c r="S384" s="457">
        <f t="shared" si="12"/>
        <v>0</v>
      </c>
      <c r="T384" s="457">
        <f t="shared" si="12"/>
        <v>0</v>
      </c>
      <c r="U384" s="457">
        <f t="shared" si="12"/>
        <v>0</v>
      </c>
      <c r="V384" s="457">
        <f t="shared" si="12"/>
        <v>0</v>
      </c>
      <c r="W384" s="457">
        <f t="shared" si="12"/>
        <v>0</v>
      </c>
      <c r="X384" s="457">
        <f t="shared" si="12"/>
        <v>0</v>
      </c>
      <c r="Z384" s="452"/>
      <c r="AA384" s="452"/>
      <c r="AB384" s="452"/>
      <c r="AC384" s="452"/>
      <c r="AD384" s="452"/>
      <c r="AE384" s="452"/>
    </row>
    <row r="385" spans="2:2" ht="13.5" thickTop="1" x14ac:dyDescent="0.2"/>
    <row r="386" spans="2:2" x14ac:dyDescent="0.2">
      <c r="B386" s="174" t="s">
        <v>497</v>
      </c>
    </row>
    <row r="392" spans="2:2" x14ac:dyDescent="0.2">
      <c r="B392" s="175" t="s">
        <v>63</v>
      </c>
    </row>
  </sheetData>
  <mergeCells count="29">
    <mergeCell ref="B130:P130"/>
    <mergeCell ref="B4:F4"/>
    <mergeCell ref="G4:K4"/>
    <mergeCell ref="L4:P4"/>
    <mergeCell ref="Q4:X4"/>
    <mergeCell ref="B7:B37"/>
    <mergeCell ref="B38:P38"/>
    <mergeCell ref="B39:B66"/>
    <mergeCell ref="B67:P67"/>
    <mergeCell ref="B68:B98"/>
    <mergeCell ref="B99:P99"/>
    <mergeCell ref="B100:B129"/>
    <mergeCell ref="B320:P320"/>
    <mergeCell ref="B131:B161"/>
    <mergeCell ref="B162:P162"/>
    <mergeCell ref="B163:B192"/>
    <mergeCell ref="B193:P193"/>
    <mergeCell ref="B194:B224"/>
    <mergeCell ref="B225:P225"/>
    <mergeCell ref="B226:B256"/>
    <mergeCell ref="B257:P257"/>
    <mergeCell ref="B258:B287"/>
    <mergeCell ref="B288:P288"/>
    <mergeCell ref="B289:B319"/>
    <mergeCell ref="B321:B350"/>
    <mergeCell ref="B351:P351"/>
    <mergeCell ref="B352:B382"/>
    <mergeCell ref="B383:P383"/>
    <mergeCell ref="B384:P384"/>
  </mergeCells>
  <conditionalFormatting sqref="P7:P37">
    <cfRule type="containsText" dxfId="51" priority="280" operator="containsText" text="erledigt">
      <formula>NOT(ISERROR(SEARCH("erledigt",P7)))</formula>
    </cfRule>
    <cfRule type="containsText" dxfId="50" priority="279" operator="containsText" text="offen">
      <formula>NOT(ISERROR(SEARCH("offen",P7)))</formula>
    </cfRule>
    <cfRule type="containsText" dxfId="49" priority="277" operator="containsText" text="Warten auf Freigabe">
      <formula>NOT(ISERROR(SEARCH("Warten auf Freigabe",P7)))</formula>
    </cfRule>
    <cfRule type="containsText" dxfId="48" priority="278" operator="containsText" text="in Bearbeitung">
      <formula>NOT(ISERROR(SEARCH("in Bearbeitung",P7)))</formula>
    </cfRule>
  </conditionalFormatting>
  <conditionalFormatting sqref="P39:P66">
    <cfRule type="containsText" dxfId="47" priority="168" operator="containsText" text="erledigt">
      <formula>NOT(ISERROR(SEARCH("erledigt",P39)))</formula>
    </cfRule>
    <cfRule type="containsText" dxfId="46" priority="167" operator="containsText" text="offen">
      <formula>NOT(ISERROR(SEARCH("offen",P39)))</formula>
    </cfRule>
    <cfRule type="containsText" dxfId="45" priority="166" operator="containsText" text="in Bearbeitung">
      <formula>NOT(ISERROR(SEARCH("in Bearbeitung",P39)))</formula>
    </cfRule>
    <cfRule type="containsText" dxfId="44" priority="165" operator="containsText" text="Warten auf Freigabe">
      <formula>NOT(ISERROR(SEARCH("Warten auf Freigabe",P39)))</formula>
    </cfRule>
  </conditionalFormatting>
  <conditionalFormatting sqref="P68:P98">
    <cfRule type="containsText" dxfId="43" priority="44" operator="containsText" text="erledigt">
      <formula>NOT(ISERROR(SEARCH("erledigt",P68)))</formula>
    </cfRule>
    <cfRule type="containsText" dxfId="42" priority="43" operator="containsText" text="offen">
      <formula>NOT(ISERROR(SEARCH("offen",P68)))</formula>
    </cfRule>
    <cfRule type="containsText" dxfId="41" priority="42" operator="containsText" text="in Bearbeitung">
      <formula>NOT(ISERROR(SEARCH("in Bearbeitung",P68)))</formula>
    </cfRule>
    <cfRule type="containsText" dxfId="40" priority="41" operator="containsText" text="Warten auf Freigabe">
      <formula>NOT(ISERROR(SEARCH("Warten auf Freigabe",P68)))</formula>
    </cfRule>
  </conditionalFormatting>
  <conditionalFormatting sqref="P100:P129">
    <cfRule type="containsText" dxfId="39" priority="40" operator="containsText" text="erledigt">
      <formula>NOT(ISERROR(SEARCH("erledigt",P100)))</formula>
    </cfRule>
    <cfRule type="containsText" dxfId="38" priority="39" operator="containsText" text="offen">
      <formula>NOT(ISERROR(SEARCH("offen",P100)))</formula>
    </cfRule>
    <cfRule type="containsText" dxfId="37" priority="38" operator="containsText" text="in Bearbeitung">
      <formula>NOT(ISERROR(SEARCH("in Bearbeitung",P100)))</formula>
    </cfRule>
    <cfRule type="containsText" dxfId="36" priority="37" operator="containsText" text="Warten auf Freigabe">
      <formula>NOT(ISERROR(SEARCH("Warten auf Freigabe",P100)))</formula>
    </cfRule>
  </conditionalFormatting>
  <conditionalFormatting sqref="P131:P161">
    <cfRule type="containsText" dxfId="35" priority="36" operator="containsText" text="erledigt">
      <formula>NOT(ISERROR(SEARCH("erledigt",P131)))</formula>
    </cfRule>
    <cfRule type="containsText" dxfId="34" priority="35" operator="containsText" text="offen">
      <formula>NOT(ISERROR(SEARCH("offen",P131)))</formula>
    </cfRule>
    <cfRule type="containsText" dxfId="33" priority="34" operator="containsText" text="in Bearbeitung">
      <formula>NOT(ISERROR(SEARCH("in Bearbeitung",P131)))</formula>
    </cfRule>
    <cfRule type="containsText" dxfId="32" priority="33" operator="containsText" text="Warten auf Freigabe">
      <formula>NOT(ISERROR(SEARCH("Warten auf Freigabe",P131)))</formula>
    </cfRule>
  </conditionalFormatting>
  <conditionalFormatting sqref="P163:P192">
    <cfRule type="containsText" dxfId="31" priority="1" operator="containsText" text="Warten auf Freigabe">
      <formula>NOT(ISERROR(SEARCH("Warten auf Freigabe",P163)))</formula>
    </cfRule>
    <cfRule type="containsText" dxfId="30" priority="2" operator="containsText" text="in Bearbeitung">
      <formula>NOT(ISERROR(SEARCH("in Bearbeitung",P163)))</formula>
    </cfRule>
    <cfRule type="containsText" dxfId="29" priority="3" operator="containsText" text="offen">
      <formula>NOT(ISERROR(SEARCH("offen",P163)))</formula>
    </cfRule>
    <cfRule type="containsText" dxfId="28" priority="4" operator="containsText" text="erledigt">
      <formula>NOT(ISERROR(SEARCH("erledigt",P163)))</formula>
    </cfRule>
  </conditionalFormatting>
  <conditionalFormatting sqref="P194:P224">
    <cfRule type="containsText" dxfId="27" priority="25" operator="containsText" text="Warten auf Freigabe">
      <formula>NOT(ISERROR(SEARCH("Warten auf Freigabe",P194)))</formula>
    </cfRule>
    <cfRule type="containsText" dxfId="26" priority="26" operator="containsText" text="in Bearbeitung">
      <formula>NOT(ISERROR(SEARCH("in Bearbeitung",P194)))</formula>
    </cfRule>
    <cfRule type="containsText" dxfId="25" priority="27" operator="containsText" text="offen">
      <formula>NOT(ISERROR(SEARCH("offen",P194)))</formula>
    </cfRule>
    <cfRule type="containsText" dxfId="24" priority="28" operator="containsText" text="erledigt">
      <formula>NOT(ISERROR(SEARCH("erledigt",P194)))</formula>
    </cfRule>
  </conditionalFormatting>
  <conditionalFormatting sqref="P226:P256">
    <cfRule type="containsText" dxfId="23" priority="24" operator="containsText" text="erledigt">
      <formula>NOT(ISERROR(SEARCH("erledigt",P226)))</formula>
    </cfRule>
    <cfRule type="containsText" dxfId="22" priority="23" operator="containsText" text="offen">
      <formula>NOT(ISERROR(SEARCH("offen",P226)))</formula>
    </cfRule>
    <cfRule type="containsText" dxfId="21" priority="22" operator="containsText" text="in Bearbeitung">
      <formula>NOT(ISERROR(SEARCH("in Bearbeitung",P226)))</formula>
    </cfRule>
    <cfRule type="containsText" dxfId="20" priority="21" operator="containsText" text="Warten auf Freigabe">
      <formula>NOT(ISERROR(SEARCH("Warten auf Freigabe",P226)))</formula>
    </cfRule>
  </conditionalFormatting>
  <conditionalFormatting sqref="P258:P287">
    <cfRule type="containsText" dxfId="19" priority="20" operator="containsText" text="erledigt">
      <formula>NOT(ISERROR(SEARCH("erledigt",P258)))</formula>
    </cfRule>
    <cfRule type="containsText" dxfId="18" priority="19" operator="containsText" text="offen">
      <formula>NOT(ISERROR(SEARCH("offen",P258)))</formula>
    </cfRule>
    <cfRule type="containsText" dxfId="17" priority="18" operator="containsText" text="in Bearbeitung">
      <formula>NOT(ISERROR(SEARCH("in Bearbeitung",P258)))</formula>
    </cfRule>
    <cfRule type="containsText" dxfId="16" priority="17" operator="containsText" text="Warten auf Freigabe">
      <formula>NOT(ISERROR(SEARCH("Warten auf Freigabe",P258)))</formula>
    </cfRule>
  </conditionalFormatting>
  <conditionalFormatting sqref="P289:P319">
    <cfRule type="containsText" dxfId="15" priority="16" operator="containsText" text="erledigt">
      <formula>NOT(ISERROR(SEARCH("erledigt",P289)))</formula>
    </cfRule>
    <cfRule type="containsText" dxfId="14" priority="15" operator="containsText" text="offen">
      <formula>NOT(ISERROR(SEARCH("offen",P289)))</formula>
    </cfRule>
    <cfRule type="containsText" dxfId="13" priority="14" operator="containsText" text="in Bearbeitung">
      <formula>NOT(ISERROR(SEARCH("in Bearbeitung",P289)))</formula>
    </cfRule>
    <cfRule type="containsText" dxfId="12" priority="13" operator="containsText" text="Warten auf Freigabe">
      <formula>NOT(ISERROR(SEARCH("Warten auf Freigabe",P289)))</formula>
    </cfRule>
  </conditionalFormatting>
  <conditionalFormatting sqref="P321:P350">
    <cfRule type="containsText" dxfId="11" priority="12" operator="containsText" text="erledigt">
      <formula>NOT(ISERROR(SEARCH("erledigt",P321)))</formula>
    </cfRule>
    <cfRule type="containsText" dxfId="10" priority="11" operator="containsText" text="offen">
      <formula>NOT(ISERROR(SEARCH("offen",P321)))</formula>
    </cfRule>
    <cfRule type="containsText" dxfId="9" priority="10" operator="containsText" text="in Bearbeitung">
      <formula>NOT(ISERROR(SEARCH("in Bearbeitung",P321)))</formula>
    </cfRule>
    <cfRule type="containsText" dxfId="8" priority="9" operator="containsText" text="Warten auf Freigabe">
      <formula>NOT(ISERROR(SEARCH("Warten auf Freigabe",P321)))</formula>
    </cfRule>
  </conditionalFormatting>
  <conditionalFormatting sqref="P352:P382">
    <cfRule type="containsText" dxfId="7" priority="7" operator="containsText" text="offen">
      <formula>NOT(ISERROR(SEARCH("offen",P352)))</formula>
    </cfRule>
    <cfRule type="containsText" dxfId="6" priority="8" operator="containsText" text="erledigt">
      <formula>NOT(ISERROR(SEARCH("erledigt",P352)))</formula>
    </cfRule>
    <cfRule type="containsText" dxfId="5" priority="6" operator="containsText" text="in Bearbeitung">
      <formula>NOT(ISERROR(SEARCH("in Bearbeitung",P352)))</formula>
    </cfRule>
    <cfRule type="containsText" dxfId="4" priority="5" operator="containsText" text="Warten auf Freigabe">
      <formula>NOT(ISERROR(SEARCH("Warten auf Freigabe",P352)))</formula>
    </cfRule>
  </conditionalFormatting>
  <conditionalFormatting sqref="Z9">
    <cfRule type="containsText" dxfId="3" priority="404" operator="containsText" text="erledigt">
      <formula>NOT(ISERROR(SEARCH("erledigt",Z9)))</formula>
    </cfRule>
  </conditionalFormatting>
  <conditionalFormatting sqref="Z10">
    <cfRule type="containsText" dxfId="2" priority="403" operator="containsText" text="offen">
      <formula>NOT(ISERROR(SEARCH("offen",Z10)))</formula>
    </cfRule>
  </conditionalFormatting>
  <conditionalFormatting sqref="Z11">
    <cfRule type="containsText" dxfId="1" priority="402" operator="containsText" text="in Bearbeitung">
      <formula>NOT(ISERROR(SEARCH("in Bearbeitung",Z11)))</formula>
    </cfRule>
  </conditionalFormatting>
  <conditionalFormatting sqref="Z12">
    <cfRule type="containsText" dxfId="0" priority="401" operator="containsText" text="Warten auf Freigabe">
      <formula>NOT(ISERROR(SEARCH("Warten auf Freigabe",Z12)))</formula>
    </cfRule>
  </conditionalFormatting>
  <dataValidations count="1">
    <dataValidation type="list" allowBlank="1" showInputMessage="1" showErrorMessage="1" sqref="AC19:AC21 P7:P37 P39:P66 P68:P98 P100:P129 P131:P161 P163:P192 P194:P224 P226:P256 P258:P287 P289:P319 P321:P350 P352:P382" xr:uid="{2AC25073-1931-4453-A98D-A023E90699B3}">
      <formula1>$Z$9:$Z$12</formula1>
    </dataValidation>
  </dataValidations>
  <hyperlinks>
    <hyperlink ref="B386" r:id="rId1" xr:uid="{E9A9D845-7CF7-4913-830F-D6A74AF5567A}"/>
    <hyperlink ref="H2" location="'Dashboard 2025'!A1" display="zum Dashboard" xr:uid="{8AA5FD90-B2DB-4377-B98F-5AC7B8E7A1AE}"/>
    <hyperlink ref="B392" r:id="rId2" xr:uid="{220511E9-DFC2-47D1-9F9C-17556C60CEA9}"/>
  </hyperlinks>
  <pageMargins left="0.7" right="0.7" top="0.78740157499999996" bottom="0.78740157499999996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73C6B"/>
    <pageSetUpPr fitToPage="1"/>
  </sheetPr>
  <dimension ref="B2:Z32"/>
  <sheetViews>
    <sheetView topLeftCell="A3" zoomScale="90" zoomScaleNormal="90" workbookViewId="0">
      <selection activeCell="F7" sqref="F7"/>
    </sheetView>
  </sheetViews>
  <sheetFormatPr baseColWidth="10" defaultColWidth="11.42578125" defaultRowHeight="12.75" x14ac:dyDescent="0.2"/>
  <cols>
    <col min="1" max="1" width="4.42578125" style="26" customWidth="1"/>
    <col min="2" max="2" width="2.42578125" style="26" customWidth="1"/>
    <col min="3" max="3" width="14.7109375" style="26" customWidth="1"/>
    <col min="4" max="4" width="7" style="26" customWidth="1"/>
    <col min="5" max="5" width="3.140625" style="26" customWidth="1"/>
    <col min="6" max="6" width="13.140625" style="26" customWidth="1"/>
    <col min="7" max="11" width="11.42578125" style="26"/>
    <col min="12" max="12" width="2.42578125" style="26" customWidth="1"/>
    <col min="13" max="13" width="19.7109375" style="26" customWidth="1"/>
    <col min="14" max="25" width="7.7109375" style="26" customWidth="1"/>
    <col min="26" max="26" width="4" style="26" customWidth="1"/>
    <col min="27" max="27" width="1.85546875" style="26" customWidth="1"/>
    <col min="28" max="16384" width="11.42578125" style="26"/>
  </cols>
  <sheetData>
    <row r="2" spans="2:26" ht="18.75" x14ac:dyDescent="0.2">
      <c r="B2" s="459" t="s">
        <v>75</v>
      </c>
      <c r="H2" s="27"/>
      <c r="J2" s="407" t="s">
        <v>140</v>
      </c>
      <c r="N2" s="460" t="s">
        <v>0</v>
      </c>
      <c r="O2" s="501"/>
      <c r="P2" s="501"/>
      <c r="Q2" s="443"/>
      <c r="R2" s="460" t="s">
        <v>70</v>
      </c>
      <c r="S2" s="443"/>
      <c r="T2" s="502" t="str">
        <f>'Plan 2024'!Q2</f>
        <v>[bitte ergänzen]</v>
      </c>
      <c r="U2" s="502"/>
      <c r="Z2" s="30"/>
    </row>
    <row r="3" spans="2:26" ht="18.75" x14ac:dyDescent="0.3">
      <c r="B3" s="441" t="s">
        <v>511</v>
      </c>
      <c r="N3" s="443"/>
      <c r="O3" s="443"/>
      <c r="P3" s="443"/>
      <c r="Q3" s="443"/>
      <c r="R3" s="460" t="s">
        <v>69</v>
      </c>
      <c r="S3" s="443"/>
      <c r="T3" s="502" t="str">
        <f>'Plan 2024'!U2</f>
        <v>[bitte ergänzen]</v>
      </c>
      <c r="U3" s="502"/>
    </row>
    <row r="4" spans="2:26" ht="13.5" thickBot="1" x14ac:dyDescent="0.25"/>
    <row r="5" spans="2:26" x14ac:dyDescent="0.2">
      <c r="B5" s="31"/>
      <c r="C5" s="32"/>
      <c r="D5" s="32"/>
      <c r="E5" s="33"/>
      <c r="F5" s="31"/>
      <c r="G5" s="32"/>
      <c r="H5" s="32"/>
      <c r="I5" s="32"/>
      <c r="J5" s="32"/>
      <c r="K5" s="33"/>
      <c r="L5" s="31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3"/>
    </row>
    <row r="6" spans="2:26" x14ac:dyDescent="0.2">
      <c r="B6" s="34"/>
      <c r="C6" s="460">
        <v>2024</v>
      </c>
      <c r="D6" s="443"/>
      <c r="E6" s="461"/>
      <c r="F6" s="460">
        <v>2024</v>
      </c>
      <c r="G6" s="443"/>
      <c r="H6" s="443"/>
      <c r="I6" s="443"/>
      <c r="J6" s="443"/>
      <c r="K6" s="461"/>
      <c r="L6" s="466"/>
      <c r="M6" s="460">
        <v>2024</v>
      </c>
      <c r="Z6" s="35"/>
    </row>
    <row r="7" spans="2:26" ht="14.25" customHeight="1" x14ac:dyDescent="0.2">
      <c r="B7" s="34"/>
      <c r="C7" s="442" t="s">
        <v>62</v>
      </c>
      <c r="D7" s="443"/>
      <c r="E7" s="461"/>
      <c r="F7" s="460" t="s">
        <v>59</v>
      </c>
      <c r="G7" s="443"/>
      <c r="H7" s="443"/>
      <c r="I7" s="443"/>
      <c r="J7" s="443"/>
      <c r="K7" s="461"/>
      <c r="L7" s="466"/>
      <c r="M7" s="442" t="s">
        <v>61</v>
      </c>
      <c r="Z7" s="35"/>
    </row>
    <row r="8" spans="2:26" ht="14.25" customHeight="1" thickBot="1" x14ac:dyDescent="0.25">
      <c r="B8" s="34"/>
      <c r="C8" s="442"/>
      <c r="D8" s="443"/>
      <c r="E8" s="461"/>
      <c r="F8" s="466"/>
      <c r="G8" s="443"/>
      <c r="H8" s="443"/>
      <c r="I8" s="443"/>
      <c r="J8" s="443"/>
      <c r="K8" s="461"/>
      <c r="L8" s="466"/>
      <c r="M8" s="442"/>
      <c r="N8" s="37" t="s">
        <v>24</v>
      </c>
      <c r="O8" s="37" t="s">
        <v>25</v>
      </c>
      <c r="P8" s="37" t="s">
        <v>26</v>
      </c>
      <c r="Q8" s="37" t="s">
        <v>27</v>
      </c>
      <c r="R8" s="37" t="s">
        <v>28</v>
      </c>
      <c r="S8" s="37" t="s">
        <v>29</v>
      </c>
      <c r="T8" s="37" t="s">
        <v>10</v>
      </c>
      <c r="U8" s="37" t="s">
        <v>11</v>
      </c>
      <c r="V8" s="37" t="s">
        <v>60</v>
      </c>
      <c r="W8" s="37" t="s">
        <v>12</v>
      </c>
      <c r="X8" s="37" t="s">
        <v>13</v>
      </c>
      <c r="Y8" s="37" t="s">
        <v>14</v>
      </c>
      <c r="Z8" s="35"/>
    </row>
    <row r="9" spans="2:26" ht="21" customHeight="1" thickTop="1" x14ac:dyDescent="0.2">
      <c r="B9" s="34"/>
      <c r="C9" s="462" t="str">
        <f>'Plan 2024'!Q5</f>
        <v>Facebook</v>
      </c>
      <c r="D9" s="463">
        <f>'Plan 2024'!Q385</f>
        <v>0</v>
      </c>
      <c r="E9" s="461"/>
      <c r="F9" s="466"/>
      <c r="G9" s="443"/>
      <c r="H9" s="443"/>
      <c r="I9" s="443"/>
      <c r="J9" s="443"/>
      <c r="K9" s="461"/>
      <c r="L9" s="466"/>
      <c r="M9" s="467" t="str">
        <f t="shared" ref="M9:M16" si="0">C9</f>
        <v>Facebook</v>
      </c>
      <c r="N9" s="38">
        <f>'Plan 2024'!Q38</f>
        <v>0</v>
      </c>
      <c r="O9" s="39">
        <f>'Plan 2024'!Q68</f>
        <v>0</v>
      </c>
      <c r="P9" s="39">
        <f>'Plan 2024'!Q100</f>
        <v>0</v>
      </c>
      <c r="Q9" s="39">
        <f>'Plan 2024'!Q131</f>
        <v>0</v>
      </c>
      <c r="R9" s="39">
        <f>'Plan 2024'!Q163</f>
        <v>0</v>
      </c>
      <c r="S9" s="39">
        <f>'Plan 2024'!Q194</f>
        <v>0</v>
      </c>
      <c r="T9" s="39">
        <f>'Plan 2024'!Q226</f>
        <v>0</v>
      </c>
      <c r="U9" s="39">
        <f>'Plan 2024'!Q258</f>
        <v>0</v>
      </c>
      <c r="V9" s="39">
        <f>'Plan 2024'!Q289</f>
        <v>0</v>
      </c>
      <c r="W9" s="39">
        <f>'Plan 2024'!Q321</f>
        <v>0</v>
      </c>
      <c r="X9" s="39">
        <f>'Plan 2024'!Q352</f>
        <v>0</v>
      </c>
      <c r="Y9" s="39">
        <f>'Plan 2024'!Q384</f>
        <v>0</v>
      </c>
      <c r="Z9" s="35"/>
    </row>
    <row r="10" spans="2:26" ht="21" customHeight="1" x14ac:dyDescent="0.2">
      <c r="B10" s="34"/>
      <c r="C10" s="462" t="str">
        <f>'Plan 2024'!R5</f>
        <v>XING</v>
      </c>
      <c r="D10" s="463">
        <f>'Plan 2024'!R385</f>
        <v>0</v>
      </c>
      <c r="E10" s="461"/>
      <c r="F10" s="466"/>
      <c r="G10" s="443"/>
      <c r="H10" s="443"/>
      <c r="I10" s="443"/>
      <c r="J10" s="443"/>
      <c r="K10" s="461"/>
      <c r="L10" s="466"/>
      <c r="M10" s="467" t="str">
        <f t="shared" si="0"/>
        <v>XING</v>
      </c>
      <c r="N10" s="40">
        <f>'Plan 2024'!R38</f>
        <v>0</v>
      </c>
      <c r="O10" s="41">
        <f>'Plan 2024'!R68</f>
        <v>0</v>
      </c>
      <c r="P10" s="41">
        <f>'Plan 2024'!R100</f>
        <v>0</v>
      </c>
      <c r="Q10" s="41">
        <f>'Plan 2024'!R131</f>
        <v>0</v>
      </c>
      <c r="R10" s="41">
        <f>'Plan 2024'!R163</f>
        <v>0</v>
      </c>
      <c r="S10" s="41">
        <f>'Plan 2024'!R194</f>
        <v>0</v>
      </c>
      <c r="T10" s="41">
        <f>'Plan 2024'!R226</f>
        <v>0</v>
      </c>
      <c r="U10" s="41">
        <f>'Plan 2024'!R258</f>
        <v>0</v>
      </c>
      <c r="V10" s="41">
        <f>'Plan 2024'!R289</f>
        <v>0</v>
      </c>
      <c r="W10" s="41">
        <f>'Plan 2024'!R321</f>
        <v>0</v>
      </c>
      <c r="X10" s="41">
        <f>'Plan 2024'!R352</f>
        <v>0</v>
      </c>
      <c r="Y10" s="41">
        <f>'Plan 2024'!R384</f>
        <v>0</v>
      </c>
      <c r="Z10" s="35"/>
    </row>
    <row r="11" spans="2:26" ht="21" customHeight="1" x14ac:dyDescent="0.2">
      <c r="B11" s="34"/>
      <c r="C11" s="462" t="str">
        <f>'Plan 2024'!S5</f>
        <v>LinkedIn</v>
      </c>
      <c r="D11" s="463">
        <f>'Plan 2024'!S385</f>
        <v>0</v>
      </c>
      <c r="E11" s="461"/>
      <c r="F11" s="466"/>
      <c r="G11" s="443"/>
      <c r="H11" s="443"/>
      <c r="I11" s="443"/>
      <c r="J11" s="443"/>
      <c r="K11" s="461"/>
      <c r="L11" s="466"/>
      <c r="M11" s="467" t="str">
        <f t="shared" si="0"/>
        <v>LinkedIn</v>
      </c>
      <c r="N11" s="40">
        <f>'Plan 2024'!S38</f>
        <v>0</v>
      </c>
      <c r="O11" s="41">
        <f>'Plan 2024'!S68</f>
        <v>0</v>
      </c>
      <c r="P11" s="41">
        <f>'Plan 2024'!S100</f>
        <v>0</v>
      </c>
      <c r="Q11" s="41">
        <f>'Plan 2024'!S131</f>
        <v>0</v>
      </c>
      <c r="R11" s="41">
        <f>'Plan 2024'!S163</f>
        <v>0</v>
      </c>
      <c r="S11" s="41">
        <f>'Plan 2024'!S194</f>
        <v>0</v>
      </c>
      <c r="T11" s="41">
        <f>'Plan 2024'!S226</f>
        <v>0</v>
      </c>
      <c r="U11" s="41">
        <f>'Plan 2024'!S258</f>
        <v>0</v>
      </c>
      <c r="V11" s="41">
        <f>'Plan 2024'!S289</f>
        <v>0</v>
      </c>
      <c r="W11" s="41">
        <f>'Plan 2024'!S321</f>
        <v>0</v>
      </c>
      <c r="X11" s="41">
        <f>'Plan 2024'!S352</f>
        <v>0</v>
      </c>
      <c r="Y11" s="41">
        <f>'Plan 2024'!S384</f>
        <v>0</v>
      </c>
      <c r="Z11" s="35"/>
    </row>
    <row r="12" spans="2:26" ht="21" customHeight="1" x14ac:dyDescent="0.2">
      <c r="B12" s="34"/>
      <c r="C12" s="462" t="str">
        <f>'Plan 2024'!T5</f>
        <v>Blog</v>
      </c>
      <c r="D12" s="463">
        <f>'Plan 2024'!T385</f>
        <v>0</v>
      </c>
      <c r="E12" s="461"/>
      <c r="F12" s="466"/>
      <c r="G12" s="443"/>
      <c r="H12" s="443"/>
      <c r="I12" s="443"/>
      <c r="J12" s="443"/>
      <c r="K12" s="461"/>
      <c r="L12" s="466"/>
      <c r="M12" s="467" t="str">
        <f t="shared" si="0"/>
        <v>Blog</v>
      </c>
      <c r="N12" s="40">
        <f>'Plan 2024'!T38</f>
        <v>0</v>
      </c>
      <c r="O12" s="41">
        <f>'Plan 2024'!T68</f>
        <v>0</v>
      </c>
      <c r="P12" s="41">
        <f>'Plan 2024'!T100</f>
        <v>0</v>
      </c>
      <c r="Q12" s="41">
        <f>'Plan 2024'!T131</f>
        <v>0</v>
      </c>
      <c r="R12" s="41">
        <f>'Plan 2024'!T163</f>
        <v>0</v>
      </c>
      <c r="S12" s="41">
        <f>'Plan 2024'!T194</f>
        <v>0</v>
      </c>
      <c r="T12" s="41">
        <f>'Plan 2024'!T226</f>
        <v>0</v>
      </c>
      <c r="U12" s="41">
        <f>'Plan 2024'!T258</f>
        <v>0</v>
      </c>
      <c r="V12" s="41">
        <f>'Plan 2024'!T289</f>
        <v>0</v>
      </c>
      <c r="W12" s="41">
        <f>'Plan 2024'!T321</f>
        <v>0</v>
      </c>
      <c r="X12" s="41">
        <f>'Plan 2024'!T352</f>
        <v>0</v>
      </c>
      <c r="Y12" s="41">
        <f>'Plan 2024'!T384</f>
        <v>0</v>
      </c>
      <c r="Z12" s="35"/>
    </row>
    <row r="13" spans="2:26" ht="21" customHeight="1" x14ac:dyDescent="0.2">
      <c r="B13" s="34"/>
      <c r="C13" s="462" t="str">
        <f>'Plan 2024'!U5</f>
        <v>Twitter</v>
      </c>
      <c r="D13" s="463">
        <f>'Plan 2024'!U385</f>
        <v>0</v>
      </c>
      <c r="E13" s="461"/>
      <c r="F13" s="466"/>
      <c r="G13" s="443"/>
      <c r="H13" s="443"/>
      <c r="I13" s="443"/>
      <c r="J13" s="443"/>
      <c r="K13" s="461"/>
      <c r="L13" s="466"/>
      <c r="M13" s="467" t="str">
        <f t="shared" si="0"/>
        <v>Twitter</v>
      </c>
      <c r="N13" s="40">
        <f>'Plan 2024'!U38</f>
        <v>0</v>
      </c>
      <c r="O13" s="41">
        <f>'Plan 2024'!U68</f>
        <v>0</v>
      </c>
      <c r="P13" s="41">
        <f>'Plan 2024'!U100</f>
        <v>0</v>
      </c>
      <c r="Q13" s="41">
        <f>'Plan 2024'!U131</f>
        <v>0</v>
      </c>
      <c r="R13" s="41">
        <f>'Plan 2024'!U163</f>
        <v>0</v>
      </c>
      <c r="S13" s="41">
        <f>'Plan 2024'!U194</f>
        <v>0</v>
      </c>
      <c r="T13" s="41">
        <f>'Plan 2024'!U226</f>
        <v>0</v>
      </c>
      <c r="U13" s="41">
        <f>'Plan 2024'!U258</f>
        <v>0</v>
      </c>
      <c r="V13" s="41">
        <f>'Plan 2024'!U289</f>
        <v>0</v>
      </c>
      <c r="W13" s="41">
        <f>'Plan 2024'!U321</f>
        <v>0</v>
      </c>
      <c r="X13" s="41">
        <f>'Plan 2024'!U352</f>
        <v>0</v>
      </c>
      <c r="Y13" s="41">
        <f>'Plan 2024'!U384</f>
        <v>0</v>
      </c>
      <c r="Z13" s="35"/>
    </row>
    <row r="14" spans="2:26" ht="21" customHeight="1" x14ac:dyDescent="0.2">
      <c r="B14" s="34"/>
      <c r="C14" s="462" t="str">
        <f>'Plan 2024'!V5</f>
        <v>Instagram</v>
      </c>
      <c r="D14" s="463">
        <f>'Plan 2024'!V385</f>
        <v>0</v>
      </c>
      <c r="E14" s="461"/>
      <c r="F14" s="466"/>
      <c r="G14" s="443"/>
      <c r="H14" s="443"/>
      <c r="I14" s="443"/>
      <c r="J14" s="443"/>
      <c r="K14" s="461"/>
      <c r="L14" s="466"/>
      <c r="M14" s="467" t="str">
        <f t="shared" si="0"/>
        <v>Instagram</v>
      </c>
      <c r="N14" s="40">
        <f>'Plan 2024'!V38</f>
        <v>0</v>
      </c>
      <c r="O14" s="41">
        <f>'Plan 2024'!V68</f>
        <v>0</v>
      </c>
      <c r="P14" s="41">
        <f>'Plan 2024'!V100</f>
        <v>0</v>
      </c>
      <c r="Q14" s="41">
        <f>'Plan 2024'!V131</f>
        <v>0</v>
      </c>
      <c r="R14" s="41">
        <f>'Plan 2024'!V163</f>
        <v>0</v>
      </c>
      <c r="S14" s="41">
        <f>'Plan 2024'!V194</f>
        <v>0</v>
      </c>
      <c r="T14" s="41">
        <f>'Plan 2024'!V226</f>
        <v>0</v>
      </c>
      <c r="U14" s="41">
        <f>'Plan 2024'!V258</f>
        <v>0</v>
      </c>
      <c r="V14" s="41">
        <f>'Plan 2024'!V289</f>
        <v>0</v>
      </c>
      <c r="W14" s="41">
        <f>'Plan 2024'!V321</f>
        <v>0</v>
      </c>
      <c r="X14" s="41">
        <f>'Plan 2024'!V352</f>
        <v>0</v>
      </c>
      <c r="Y14" s="41">
        <f>'Plan 2024'!V384</f>
        <v>0</v>
      </c>
      <c r="Z14" s="35"/>
    </row>
    <row r="15" spans="2:26" ht="21" customHeight="1" x14ac:dyDescent="0.2">
      <c r="B15" s="34"/>
      <c r="C15" s="462" t="str">
        <f>'Plan 2024'!W5</f>
        <v>Youtube</v>
      </c>
      <c r="D15" s="463">
        <f>'Plan 2024'!W385</f>
        <v>0</v>
      </c>
      <c r="E15" s="461"/>
      <c r="F15" s="466"/>
      <c r="G15" s="443"/>
      <c r="H15" s="443"/>
      <c r="I15" s="443"/>
      <c r="J15" s="443"/>
      <c r="K15" s="461"/>
      <c r="L15" s="466"/>
      <c r="M15" s="467" t="str">
        <f t="shared" si="0"/>
        <v>Youtube</v>
      </c>
      <c r="N15" s="40">
        <f>'Plan 2024'!W38</f>
        <v>0</v>
      </c>
      <c r="O15" s="41">
        <f>'Plan 2024'!W68</f>
        <v>0</v>
      </c>
      <c r="P15" s="41">
        <f>'Plan 2024'!W100</f>
        <v>0</v>
      </c>
      <c r="Q15" s="41">
        <f>'Plan 2024'!W131</f>
        <v>0</v>
      </c>
      <c r="R15" s="41">
        <f>'Plan 2024'!W163</f>
        <v>0</v>
      </c>
      <c r="S15" s="41">
        <f>'Plan 2024'!W194</f>
        <v>0</v>
      </c>
      <c r="T15" s="41">
        <f>'Plan 2024'!W226</f>
        <v>0</v>
      </c>
      <c r="U15" s="41">
        <f>'Plan 2024'!W258</f>
        <v>0</v>
      </c>
      <c r="V15" s="41">
        <f>'Plan 2024'!W289</f>
        <v>0</v>
      </c>
      <c r="W15" s="41">
        <f>'Plan 2024'!W321</f>
        <v>0</v>
      </c>
      <c r="X15" s="41">
        <f>'Plan 2024'!W352</f>
        <v>0</v>
      </c>
      <c r="Y15" s="41">
        <f>'Plan 2024'!W384</f>
        <v>0</v>
      </c>
      <c r="Z15" s="35"/>
    </row>
    <row r="16" spans="2:26" ht="21" customHeight="1" x14ac:dyDescent="0.2">
      <c r="B16" s="34"/>
      <c r="C16" s="462" t="str">
        <f>'Plan 2024'!X5</f>
        <v>Sonstige</v>
      </c>
      <c r="D16" s="463">
        <f>'Plan 2024'!X385</f>
        <v>0</v>
      </c>
      <c r="E16" s="461"/>
      <c r="F16" s="466"/>
      <c r="G16" s="443"/>
      <c r="H16" s="443"/>
      <c r="I16" s="443"/>
      <c r="J16" s="443"/>
      <c r="K16" s="461"/>
      <c r="L16" s="466"/>
      <c r="M16" s="467" t="str">
        <f t="shared" si="0"/>
        <v>Sonstige</v>
      </c>
      <c r="N16" s="40">
        <f>'Plan 2024'!X38</f>
        <v>0</v>
      </c>
      <c r="O16" s="41">
        <f>'Plan 2024'!X68</f>
        <v>0</v>
      </c>
      <c r="P16" s="41">
        <f>'Plan 2024'!X100</f>
        <v>0</v>
      </c>
      <c r="Q16" s="41">
        <f>'Plan 2024'!X131</f>
        <v>0</v>
      </c>
      <c r="R16" s="41">
        <f>'Plan 2024'!X163</f>
        <v>0</v>
      </c>
      <c r="S16" s="41">
        <f>'Plan 2024'!X194</f>
        <v>0</v>
      </c>
      <c r="T16" s="41">
        <f>'Plan 2024'!X226</f>
        <v>0</v>
      </c>
      <c r="U16" s="41">
        <f>'Plan 2024'!X258</f>
        <v>0</v>
      </c>
      <c r="V16" s="41">
        <f>'Plan 2024'!X289</f>
        <v>0</v>
      </c>
      <c r="W16" s="41">
        <f>'Plan 2024'!X321</f>
        <v>0</v>
      </c>
      <c r="X16" s="41">
        <f>'Plan 2024'!X352</f>
        <v>0</v>
      </c>
      <c r="Y16" s="41">
        <f>'Plan 2024'!X384</f>
        <v>0</v>
      </c>
      <c r="Z16" s="35"/>
    </row>
    <row r="17" spans="2:26" ht="7.5" customHeight="1" x14ac:dyDescent="0.2">
      <c r="B17" s="34"/>
      <c r="C17" s="442"/>
      <c r="D17" s="464"/>
      <c r="E17" s="461"/>
      <c r="F17" s="466"/>
      <c r="G17" s="443"/>
      <c r="H17" s="443"/>
      <c r="I17" s="443"/>
      <c r="J17" s="443"/>
      <c r="K17" s="461"/>
      <c r="L17" s="466"/>
      <c r="M17" s="442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35"/>
    </row>
    <row r="18" spans="2:26" ht="21" customHeight="1" thickBot="1" x14ac:dyDescent="0.25">
      <c r="B18" s="34"/>
      <c r="C18" s="442"/>
      <c r="D18" s="465">
        <f>SUM(D9:D16)</f>
        <v>0</v>
      </c>
      <c r="E18" s="461"/>
      <c r="F18" s="466"/>
      <c r="G18" s="443"/>
      <c r="H18" s="443"/>
      <c r="I18" s="443"/>
      <c r="J18" s="443"/>
      <c r="K18" s="461"/>
      <c r="L18" s="466"/>
      <c r="M18" s="442"/>
      <c r="N18" s="44">
        <f>SUM(N9:N16)</f>
        <v>0</v>
      </c>
      <c r="O18" s="44">
        <f>SUM(O9:O16)</f>
        <v>0</v>
      </c>
      <c r="P18" s="44">
        <f>SUM(P9:P16)</f>
        <v>0</v>
      </c>
      <c r="Q18" s="44">
        <f>SUM(Q9:Q16)</f>
        <v>0</v>
      </c>
      <c r="R18" s="44">
        <f>SUM(R9:R16)</f>
        <v>0</v>
      </c>
      <c r="S18" s="44">
        <f t="shared" ref="S18:Y18" si="1">SUM(S9:S16)</f>
        <v>0</v>
      </c>
      <c r="T18" s="44">
        <f t="shared" si="1"/>
        <v>0</v>
      </c>
      <c r="U18" s="44">
        <f t="shared" si="1"/>
        <v>0</v>
      </c>
      <c r="V18" s="44">
        <f t="shared" si="1"/>
        <v>0</v>
      </c>
      <c r="W18" s="44">
        <f t="shared" si="1"/>
        <v>0</v>
      </c>
      <c r="X18" s="44">
        <f t="shared" si="1"/>
        <v>0</v>
      </c>
      <c r="Y18" s="44">
        <f t="shared" si="1"/>
        <v>0</v>
      </c>
      <c r="Z18" s="35"/>
    </row>
    <row r="19" spans="2:26" ht="21" customHeight="1" thickTop="1" thickBot="1" x14ac:dyDescent="0.25">
      <c r="B19" s="45"/>
      <c r="C19" s="46"/>
      <c r="D19" s="46"/>
      <c r="E19" s="47"/>
      <c r="F19" s="45"/>
      <c r="G19" s="46"/>
      <c r="H19" s="46"/>
      <c r="I19" s="46"/>
      <c r="J19" s="46"/>
      <c r="K19" s="47"/>
      <c r="L19" s="45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7"/>
    </row>
    <row r="22" spans="2:26" x14ac:dyDescent="0.2">
      <c r="C22" s="36"/>
      <c r="F22" s="28"/>
      <c r="G22" s="28"/>
    </row>
    <row r="23" spans="2:26" x14ac:dyDescent="0.2">
      <c r="C23" s="36"/>
      <c r="F23" s="29"/>
      <c r="G23" s="29"/>
    </row>
    <row r="24" spans="2:26" ht="21" customHeight="1" x14ac:dyDescent="0.2">
      <c r="C24" s="48"/>
      <c r="D24" s="42"/>
      <c r="F24" s="49"/>
      <c r="G24" s="49"/>
    </row>
    <row r="25" spans="2:26" ht="21" customHeight="1" x14ac:dyDescent="0.2">
      <c r="C25" s="48"/>
      <c r="D25" s="42"/>
      <c r="F25" s="49"/>
      <c r="G25" s="49"/>
    </row>
    <row r="26" spans="2:26" ht="21" customHeight="1" x14ac:dyDescent="0.2">
      <c r="C26" s="48"/>
      <c r="D26" s="42"/>
      <c r="F26" s="49"/>
      <c r="G26" s="49"/>
    </row>
    <row r="27" spans="2:26" ht="21" customHeight="1" x14ac:dyDescent="0.2">
      <c r="C27" s="48"/>
      <c r="D27" s="42"/>
      <c r="F27" s="49"/>
      <c r="G27" s="49"/>
      <c r="I27" s="29"/>
    </row>
    <row r="28" spans="2:26" ht="21" customHeight="1" x14ac:dyDescent="0.2">
      <c r="C28" s="48"/>
      <c r="D28" s="42"/>
      <c r="F28" s="49"/>
      <c r="G28" s="49"/>
    </row>
    <row r="29" spans="2:26" ht="21" customHeight="1" x14ac:dyDescent="0.2">
      <c r="C29" s="48"/>
      <c r="D29" s="42"/>
      <c r="F29" s="49"/>
      <c r="G29" s="49"/>
    </row>
    <row r="30" spans="2:26" ht="21" customHeight="1" x14ac:dyDescent="0.2">
      <c r="C30" s="48"/>
      <c r="F30" s="49"/>
      <c r="G30" s="49"/>
    </row>
    <row r="31" spans="2:26" ht="21" customHeight="1" x14ac:dyDescent="0.2">
      <c r="C31" s="48"/>
      <c r="F31" s="49"/>
      <c r="G31" s="49"/>
    </row>
    <row r="32" spans="2:26" x14ac:dyDescent="0.2">
      <c r="B32" s="36"/>
      <c r="F32" s="29"/>
      <c r="G32" s="29"/>
    </row>
  </sheetData>
  <mergeCells count="3">
    <mergeCell ref="O2:P2"/>
    <mergeCell ref="T2:U2"/>
    <mergeCell ref="T3:U3"/>
  </mergeCells>
  <conditionalFormatting sqref="N9:Y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2">
      <colorScale>
        <cfvo type="min"/>
        <cfvo type="max"/>
        <color rgb="FFFCFCFF"/>
        <color rgb="FF63BE7B"/>
      </colorScale>
    </cfRule>
  </conditionalFormatting>
  <hyperlinks>
    <hyperlink ref="J2" location="'Plan 2024'!A1" display="zum Plan" xr:uid="{00000000-0004-0000-0400-000001000000}"/>
  </hyperlinks>
  <pageMargins left="0.70866141732283472" right="0.70866141732283472" top="0.78740157480314965" bottom="0.78740157480314965" header="0.31496062992125984" footer="0.31496062992125984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73C6B"/>
    <pageSetUpPr fitToPage="1"/>
  </sheetPr>
  <dimension ref="B2:AA32"/>
  <sheetViews>
    <sheetView zoomScale="90" zoomScaleNormal="90" workbookViewId="0">
      <selection activeCell="F7" sqref="F7"/>
    </sheetView>
  </sheetViews>
  <sheetFormatPr baseColWidth="10" defaultColWidth="11.42578125" defaultRowHeight="12.75" x14ac:dyDescent="0.2"/>
  <cols>
    <col min="1" max="1" width="4.42578125" style="26" customWidth="1"/>
    <col min="2" max="2" width="2.42578125" style="26" customWidth="1"/>
    <col min="3" max="3" width="14.7109375" style="26" customWidth="1"/>
    <col min="4" max="4" width="7" style="26" customWidth="1"/>
    <col min="5" max="5" width="3.140625" style="26" customWidth="1"/>
    <col min="6" max="6" width="13.140625" style="26" customWidth="1"/>
    <col min="7" max="11" width="11.42578125" style="26"/>
    <col min="12" max="12" width="2.42578125" style="26" customWidth="1"/>
    <col min="13" max="13" width="19.7109375" style="26" customWidth="1"/>
    <col min="14" max="25" width="7.7109375" style="26" customWidth="1"/>
    <col min="26" max="26" width="4" style="26" customWidth="1"/>
    <col min="27" max="27" width="1.85546875" style="26" customWidth="1"/>
    <col min="28" max="16384" width="11.42578125" style="26"/>
  </cols>
  <sheetData>
    <row r="2" spans="2:27" ht="18.75" x14ac:dyDescent="0.2">
      <c r="B2" s="9" t="s">
        <v>75</v>
      </c>
      <c r="C2" s="443"/>
      <c r="D2" s="443"/>
      <c r="E2" s="443"/>
      <c r="F2" s="443"/>
      <c r="G2" s="443"/>
      <c r="H2" s="468"/>
      <c r="I2" s="443"/>
      <c r="J2" s="469" t="s">
        <v>140</v>
      </c>
      <c r="K2" s="443"/>
      <c r="L2" s="443"/>
      <c r="M2" s="443"/>
      <c r="N2" s="460" t="s">
        <v>0</v>
      </c>
      <c r="O2" s="501"/>
      <c r="P2" s="501"/>
      <c r="Q2" s="443"/>
      <c r="R2" s="460" t="s">
        <v>70</v>
      </c>
      <c r="S2" s="443"/>
      <c r="T2" s="502" t="str">
        <f>'Plan 2025'!Q2</f>
        <v>[bitte ergänzen]</v>
      </c>
      <c r="U2" s="502"/>
      <c r="V2" s="443"/>
      <c r="W2" s="443"/>
      <c r="X2" s="443"/>
      <c r="Y2" s="443"/>
      <c r="Z2" s="470"/>
      <c r="AA2" s="443"/>
    </row>
    <row r="3" spans="2:27" ht="18.75" x14ac:dyDescent="0.3">
      <c r="B3" s="10" t="s">
        <v>512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60" t="s">
        <v>69</v>
      </c>
      <c r="S3" s="443"/>
      <c r="T3" s="502" t="str">
        <f>'Plan 2025'!U2</f>
        <v>[bitte ergänzen]</v>
      </c>
      <c r="U3" s="502"/>
      <c r="V3" s="443"/>
      <c r="W3" s="443"/>
      <c r="X3" s="443"/>
      <c r="Y3" s="443"/>
      <c r="Z3" s="443"/>
      <c r="AA3" s="443"/>
    </row>
    <row r="4" spans="2:27" ht="13.5" thickBot="1" x14ac:dyDescent="0.25"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</row>
    <row r="5" spans="2:27" x14ac:dyDescent="0.2">
      <c r="B5" s="31"/>
      <c r="C5" s="471"/>
      <c r="D5" s="471"/>
      <c r="E5" s="472"/>
      <c r="F5" s="473"/>
      <c r="G5" s="471"/>
      <c r="H5" s="471"/>
      <c r="I5" s="471"/>
      <c r="J5" s="471"/>
      <c r="K5" s="472"/>
      <c r="L5" s="473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72"/>
      <c r="AA5" s="443"/>
    </row>
    <row r="6" spans="2:27" x14ac:dyDescent="0.2">
      <c r="B6" s="34"/>
      <c r="C6" s="460">
        <v>2025</v>
      </c>
      <c r="D6" s="443"/>
      <c r="E6" s="461"/>
      <c r="F6" s="460">
        <v>2025</v>
      </c>
      <c r="G6" s="443"/>
      <c r="H6" s="443"/>
      <c r="I6" s="443"/>
      <c r="J6" s="443"/>
      <c r="K6" s="461"/>
      <c r="L6" s="466"/>
      <c r="M6" s="460">
        <v>2025</v>
      </c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61"/>
      <c r="AA6" s="443"/>
    </row>
    <row r="7" spans="2:27" ht="14.25" customHeight="1" x14ac:dyDescent="0.2">
      <c r="B7" s="34"/>
      <c r="C7" s="442" t="s">
        <v>62</v>
      </c>
      <c r="D7" s="443"/>
      <c r="E7" s="461"/>
      <c r="F7" s="460" t="s">
        <v>59</v>
      </c>
      <c r="G7" s="443"/>
      <c r="H7" s="443"/>
      <c r="I7" s="443"/>
      <c r="J7" s="443"/>
      <c r="K7" s="461"/>
      <c r="L7" s="466"/>
      <c r="M7" s="442" t="s">
        <v>61</v>
      </c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61"/>
      <c r="AA7" s="443"/>
    </row>
    <row r="8" spans="2:27" ht="14.25" customHeight="1" thickBot="1" x14ac:dyDescent="0.25">
      <c r="B8" s="34"/>
      <c r="C8" s="442"/>
      <c r="D8" s="443"/>
      <c r="E8" s="461"/>
      <c r="F8" s="466"/>
      <c r="G8" s="443"/>
      <c r="H8" s="443"/>
      <c r="I8" s="443"/>
      <c r="J8" s="443"/>
      <c r="K8" s="461"/>
      <c r="L8" s="466"/>
      <c r="M8" s="442"/>
      <c r="N8" s="474" t="s">
        <v>24</v>
      </c>
      <c r="O8" s="474" t="s">
        <v>25</v>
      </c>
      <c r="P8" s="474" t="s">
        <v>26</v>
      </c>
      <c r="Q8" s="474" t="s">
        <v>27</v>
      </c>
      <c r="R8" s="474" t="s">
        <v>28</v>
      </c>
      <c r="S8" s="474" t="s">
        <v>29</v>
      </c>
      <c r="T8" s="474" t="s">
        <v>10</v>
      </c>
      <c r="U8" s="474" t="s">
        <v>11</v>
      </c>
      <c r="V8" s="474" t="s">
        <v>60</v>
      </c>
      <c r="W8" s="474" t="s">
        <v>12</v>
      </c>
      <c r="X8" s="474" t="s">
        <v>13</v>
      </c>
      <c r="Y8" s="474" t="s">
        <v>14</v>
      </c>
      <c r="Z8" s="461"/>
      <c r="AA8" s="443"/>
    </row>
    <row r="9" spans="2:27" ht="21" customHeight="1" thickTop="1" x14ac:dyDescent="0.2">
      <c r="B9" s="34"/>
      <c r="C9" s="462" t="str">
        <f>'Plan 2025'!Q5</f>
        <v>Facebook</v>
      </c>
      <c r="D9" s="463">
        <f>'Plan 2025'!Q384</f>
        <v>0</v>
      </c>
      <c r="E9" s="461"/>
      <c r="F9" s="466"/>
      <c r="G9" s="443"/>
      <c r="H9" s="443"/>
      <c r="I9" s="443"/>
      <c r="J9" s="443"/>
      <c r="K9" s="461"/>
      <c r="L9" s="466"/>
      <c r="M9" s="467" t="str">
        <f t="shared" ref="M9:M16" si="0">C9</f>
        <v>Facebook</v>
      </c>
      <c r="N9" s="475">
        <f>'Plan 2025'!Q38</f>
        <v>0</v>
      </c>
      <c r="O9" s="476">
        <f>'Plan 2025'!Q67</f>
        <v>0</v>
      </c>
      <c r="P9" s="476">
        <f>'Plan 2025'!Q99</f>
        <v>0</v>
      </c>
      <c r="Q9" s="476">
        <f>'Plan 2025'!Q130</f>
        <v>0</v>
      </c>
      <c r="R9" s="476">
        <f>'Plan 2025'!Q162</f>
        <v>0</v>
      </c>
      <c r="S9" s="476">
        <f>'Plan 2025'!Q193</f>
        <v>0</v>
      </c>
      <c r="T9" s="476">
        <f>'Plan 2025'!Q225</f>
        <v>0</v>
      </c>
      <c r="U9" s="476">
        <f>'Plan 2025'!Q257</f>
        <v>0</v>
      </c>
      <c r="V9" s="476">
        <f>'Plan 2025'!Q288</f>
        <v>0</v>
      </c>
      <c r="W9" s="476">
        <f>'Plan 2025'!Q320</f>
        <v>0</v>
      </c>
      <c r="X9" s="476">
        <f>'Plan 2025'!Q351</f>
        <v>0</v>
      </c>
      <c r="Y9" s="476">
        <f>'Plan 2025'!Q383</f>
        <v>0</v>
      </c>
      <c r="Z9" s="461"/>
      <c r="AA9" s="443"/>
    </row>
    <row r="10" spans="2:27" ht="21" customHeight="1" x14ac:dyDescent="0.2">
      <c r="B10" s="34"/>
      <c r="C10" s="462" t="str">
        <f>'Plan 2025'!R5</f>
        <v>XING</v>
      </c>
      <c r="D10" s="463">
        <f>'Plan 2025'!R384</f>
        <v>0</v>
      </c>
      <c r="E10" s="461"/>
      <c r="F10" s="466"/>
      <c r="G10" s="443"/>
      <c r="H10" s="443"/>
      <c r="I10" s="443"/>
      <c r="J10" s="443"/>
      <c r="K10" s="461"/>
      <c r="L10" s="466"/>
      <c r="M10" s="467" t="str">
        <f t="shared" si="0"/>
        <v>XING</v>
      </c>
      <c r="N10" s="477">
        <f>'Plan 2025'!R38</f>
        <v>0</v>
      </c>
      <c r="O10" s="478">
        <f>'Plan 2025'!R67</f>
        <v>0</v>
      </c>
      <c r="P10" s="478">
        <f>'Plan 2025'!R99</f>
        <v>0</v>
      </c>
      <c r="Q10" s="478">
        <f>'Plan 2025'!R130</f>
        <v>0</v>
      </c>
      <c r="R10" s="478">
        <f>'Plan 2025'!R162</f>
        <v>0</v>
      </c>
      <c r="S10" s="478">
        <f>'Plan 2025'!R193</f>
        <v>0</v>
      </c>
      <c r="T10" s="478">
        <f>'Plan 2025'!R225</f>
        <v>0</v>
      </c>
      <c r="U10" s="478">
        <f>'Plan 2025'!R257</f>
        <v>0</v>
      </c>
      <c r="V10" s="478">
        <f>'Plan 2025'!R288</f>
        <v>0</v>
      </c>
      <c r="W10" s="478">
        <f>'Plan 2025'!R320</f>
        <v>0</v>
      </c>
      <c r="X10" s="478">
        <f>'Plan 2025'!R351</f>
        <v>0</v>
      </c>
      <c r="Y10" s="478">
        <f>'Plan 2025'!R383</f>
        <v>0</v>
      </c>
      <c r="Z10" s="461"/>
      <c r="AA10" s="443"/>
    </row>
    <row r="11" spans="2:27" ht="21" customHeight="1" x14ac:dyDescent="0.2">
      <c r="B11" s="34"/>
      <c r="C11" s="462" t="str">
        <f>'Plan 2025'!S5</f>
        <v>LinkedIn</v>
      </c>
      <c r="D11" s="463">
        <f>'Plan 2025'!S384</f>
        <v>0</v>
      </c>
      <c r="E11" s="461"/>
      <c r="F11" s="466"/>
      <c r="G11" s="443"/>
      <c r="H11" s="443"/>
      <c r="I11" s="443"/>
      <c r="J11" s="443"/>
      <c r="K11" s="461"/>
      <c r="L11" s="466"/>
      <c r="M11" s="467" t="str">
        <f t="shared" si="0"/>
        <v>LinkedIn</v>
      </c>
      <c r="N11" s="477">
        <f>'Plan 2025'!S38</f>
        <v>0</v>
      </c>
      <c r="O11" s="478">
        <f>'Plan 2025'!S67</f>
        <v>0</v>
      </c>
      <c r="P11" s="478">
        <f>'Plan 2025'!S99</f>
        <v>0</v>
      </c>
      <c r="Q11" s="478">
        <f>'Plan 2025'!S130</f>
        <v>0</v>
      </c>
      <c r="R11" s="478">
        <f>'Plan 2025'!S162</f>
        <v>0</v>
      </c>
      <c r="S11" s="478">
        <f>'Plan 2025'!S193</f>
        <v>0</v>
      </c>
      <c r="T11" s="478">
        <f>'Plan 2025'!S225</f>
        <v>0</v>
      </c>
      <c r="U11" s="478">
        <f>'Plan 2025'!S257</f>
        <v>0</v>
      </c>
      <c r="V11" s="478">
        <f>'Plan 2025'!S288</f>
        <v>0</v>
      </c>
      <c r="W11" s="478">
        <f>'Plan 2025'!S320</f>
        <v>0</v>
      </c>
      <c r="X11" s="478">
        <f>'Plan 2025'!S351</f>
        <v>0</v>
      </c>
      <c r="Y11" s="478">
        <f>'Plan 2025'!S383</f>
        <v>0</v>
      </c>
      <c r="Z11" s="461"/>
      <c r="AA11" s="443"/>
    </row>
    <row r="12" spans="2:27" ht="21" customHeight="1" x14ac:dyDescent="0.2">
      <c r="B12" s="34"/>
      <c r="C12" s="462" t="str">
        <f>'Plan 2025'!T5</f>
        <v>Blog</v>
      </c>
      <c r="D12" s="463">
        <f>'Plan 2025'!T384</f>
        <v>0</v>
      </c>
      <c r="E12" s="461"/>
      <c r="F12" s="466"/>
      <c r="G12" s="443"/>
      <c r="H12" s="443"/>
      <c r="I12" s="443"/>
      <c r="J12" s="443"/>
      <c r="K12" s="461"/>
      <c r="L12" s="466"/>
      <c r="M12" s="467" t="str">
        <f t="shared" si="0"/>
        <v>Blog</v>
      </c>
      <c r="N12" s="477">
        <f>'Plan 2025'!T38</f>
        <v>0</v>
      </c>
      <c r="O12" s="478">
        <f>'Plan 2025'!T67</f>
        <v>0</v>
      </c>
      <c r="P12" s="478">
        <f>'Plan 2025'!T99</f>
        <v>0</v>
      </c>
      <c r="Q12" s="478">
        <f>'Plan 2025'!T130</f>
        <v>0</v>
      </c>
      <c r="R12" s="478">
        <f>'Plan 2025'!T162</f>
        <v>0</v>
      </c>
      <c r="S12" s="478">
        <f>'Plan 2025'!T193</f>
        <v>0</v>
      </c>
      <c r="T12" s="478">
        <f>'Plan 2025'!T225</f>
        <v>0</v>
      </c>
      <c r="U12" s="478">
        <f>'Plan 2025'!T257</f>
        <v>0</v>
      </c>
      <c r="V12" s="478">
        <f>'Plan 2025'!T288</f>
        <v>0</v>
      </c>
      <c r="W12" s="478">
        <f>'Plan 2025'!T320</f>
        <v>0</v>
      </c>
      <c r="X12" s="478">
        <f>'Plan 2025'!T351</f>
        <v>0</v>
      </c>
      <c r="Y12" s="478">
        <f>'Plan 2025'!T383</f>
        <v>0</v>
      </c>
      <c r="Z12" s="461"/>
      <c r="AA12" s="443"/>
    </row>
    <row r="13" spans="2:27" ht="21" customHeight="1" x14ac:dyDescent="0.2">
      <c r="B13" s="34"/>
      <c r="C13" s="462" t="str">
        <f>'Plan 2025'!U5</f>
        <v>Twitter</v>
      </c>
      <c r="D13" s="463">
        <f>'Plan 2025'!U384</f>
        <v>0</v>
      </c>
      <c r="E13" s="461"/>
      <c r="F13" s="466"/>
      <c r="G13" s="443"/>
      <c r="H13" s="443"/>
      <c r="I13" s="443"/>
      <c r="J13" s="443"/>
      <c r="K13" s="461"/>
      <c r="L13" s="466"/>
      <c r="M13" s="467" t="str">
        <f t="shared" si="0"/>
        <v>Twitter</v>
      </c>
      <c r="N13" s="477">
        <f>'Plan 2025'!U38</f>
        <v>0</v>
      </c>
      <c r="O13" s="478">
        <f>'Plan 2025'!U67</f>
        <v>0</v>
      </c>
      <c r="P13" s="478">
        <f>'Plan 2025'!U99</f>
        <v>0</v>
      </c>
      <c r="Q13" s="478">
        <f>'Plan 2025'!U130</f>
        <v>0</v>
      </c>
      <c r="R13" s="478">
        <f>'Plan 2025'!U162</f>
        <v>0</v>
      </c>
      <c r="S13" s="478">
        <f>'Plan 2025'!U193</f>
        <v>0</v>
      </c>
      <c r="T13" s="478">
        <f>'Plan 2025'!U225</f>
        <v>0</v>
      </c>
      <c r="U13" s="478">
        <f>'Plan 2025'!U257</f>
        <v>0</v>
      </c>
      <c r="V13" s="478">
        <f>'Plan 2025'!U288</f>
        <v>0</v>
      </c>
      <c r="W13" s="478">
        <f>'Plan 2025'!U320</f>
        <v>0</v>
      </c>
      <c r="X13" s="478">
        <f>'Plan 2025'!U351</f>
        <v>0</v>
      </c>
      <c r="Y13" s="478">
        <f>'Plan 2025'!U383</f>
        <v>0</v>
      </c>
      <c r="Z13" s="461"/>
      <c r="AA13" s="443"/>
    </row>
    <row r="14" spans="2:27" ht="21" customHeight="1" x14ac:dyDescent="0.2">
      <c r="B14" s="34"/>
      <c r="C14" s="462" t="str">
        <f>'Plan 2025'!V5</f>
        <v>Instagram</v>
      </c>
      <c r="D14" s="463">
        <f>'Plan 2025'!V384</f>
        <v>0</v>
      </c>
      <c r="E14" s="461"/>
      <c r="F14" s="466"/>
      <c r="G14" s="443"/>
      <c r="H14" s="443"/>
      <c r="I14" s="443"/>
      <c r="J14" s="443"/>
      <c r="K14" s="461"/>
      <c r="L14" s="466"/>
      <c r="M14" s="467" t="str">
        <f t="shared" si="0"/>
        <v>Instagram</v>
      </c>
      <c r="N14" s="477">
        <f>'Plan 2025'!V38</f>
        <v>0</v>
      </c>
      <c r="O14" s="478">
        <f>'Plan 2025'!V67</f>
        <v>0</v>
      </c>
      <c r="P14" s="478">
        <f>'Plan 2025'!V99</f>
        <v>0</v>
      </c>
      <c r="Q14" s="478">
        <f>'Plan 2025'!V130</f>
        <v>0</v>
      </c>
      <c r="R14" s="478">
        <f>'Plan 2025'!V162</f>
        <v>0</v>
      </c>
      <c r="S14" s="478">
        <f>'Plan 2025'!V193</f>
        <v>0</v>
      </c>
      <c r="T14" s="478">
        <f>'Plan 2025'!V225</f>
        <v>0</v>
      </c>
      <c r="U14" s="478">
        <f>'Plan 2025'!V257</f>
        <v>0</v>
      </c>
      <c r="V14" s="478">
        <f>'Plan 2025'!V288</f>
        <v>0</v>
      </c>
      <c r="W14" s="478">
        <f>'Plan 2025'!V320</f>
        <v>0</v>
      </c>
      <c r="X14" s="478">
        <f>'Plan 2025'!V351</f>
        <v>0</v>
      </c>
      <c r="Y14" s="478">
        <f>'Plan 2025'!V383</f>
        <v>0</v>
      </c>
      <c r="Z14" s="461"/>
      <c r="AA14" s="443"/>
    </row>
    <row r="15" spans="2:27" ht="21" customHeight="1" x14ac:dyDescent="0.2">
      <c r="B15" s="34"/>
      <c r="C15" s="462" t="str">
        <f>'Plan 2025'!W5</f>
        <v>Youtube</v>
      </c>
      <c r="D15" s="463">
        <f>'Plan 2025'!W384</f>
        <v>0</v>
      </c>
      <c r="E15" s="461"/>
      <c r="F15" s="466"/>
      <c r="G15" s="443"/>
      <c r="H15" s="443"/>
      <c r="I15" s="443"/>
      <c r="J15" s="443"/>
      <c r="K15" s="461"/>
      <c r="L15" s="466"/>
      <c r="M15" s="467" t="str">
        <f t="shared" si="0"/>
        <v>Youtube</v>
      </c>
      <c r="N15" s="477">
        <f>'Plan 2025'!W38</f>
        <v>0</v>
      </c>
      <c r="O15" s="478">
        <f>'Plan 2025'!W67</f>
        <v>0</v>
      </c>
      <c r="P15" s="478">
        <f>'Plan 2025'!W99</f>
        <v>0</v>
      </c>
      <c r="Q15" s="478">
        <f>'Plan 2025'!W130</f>
        <v>0</v>
      </c>
      <c r="R15" s="478">
        <f>'Plan 2025'!W162</f>
        <v>0</v>
      </c>
      <c r="S15" s="478">
        <f>'Plan 2025'!W193</f>
        <v>0</v>
      </c>
      <c r="T15" s="478">
        <f>'Plan 2025'!W225</f>
        <v>0</v>
      </c>
      <c r="U15" s="478">
        <f>'Plan 2025'!W257</f>
        <v>0</v>
      </c>
      <c r="V15" s="478">
        <f>'Plan 2025'!W288</f>
        <v>0</v>
      </c>
      <c r="W15" s="478">
        <f>'Plan 2025'!W320</f>
        <v>0</v>
      </c>
      <c r="X15" s="478">
        <f>'Plan 2025'!W351</f>
        <v>0</v>
      </c>
      <c r="Y15" s="478">
        <f>'Plan 2025'!W383</f>
        <v>0</v>
      </c>
      <c r="Z15" s="461"/>
      <c r="AA15" s="443"/>
    </row>
    <row r="16" spans="2:27" ht="21" customHeight="1" x14ac:dyDescent="0.2">
      <c r="B16" s="34"/>
      <c r="C16" s="462" t="str">
        <f>'Plan 2025'!X5</f>
        <v>Sonstige</v>
      </c>
      <c r="D16" s="463">
        <f>'Plan 2025'!X384</f>
        <v>0</v>
      </c>
      <c r="E16" s="461"/>
      <c r="F16" s="466"/>
      <c r="G16" s="443"/>
      <c r="H16" s="443"/>
      <c r="I16" s="443"/>
      <c r="J16" s="443"/>
      <c r="K16" s="461"/>
      <c r="L16" s="466"/>
      <c r="M16" s="467" t="str">
        <f t="shared" si="0"/>
        <v>Sonstige</v>
      </c>
      <c r="N16" s="477">
        <f>'Plan 2025'!X38</f>
        <v>0</v>
      </c>
      <c r="O16" s="478">
        <f>'Plan 2025'!X67</f>
        <v>0</v>
      </c>
      <c r="P16" s="478">
        <f>'Plan 2025'!X99</f>
        <v>0</v>
      </c>
      <c r="Q16" s="478">
        <f>'Plan 2025'!X130</f>
        <v>0</v>
      </c>
      <c r="R16" s="478">
        <f>'Plan 2025'!X162</f>
        <v>0</v>
      </c>
      <c r="S16" s="478">
        <f>'Plan 2025'!X193</f>
        <v>0</v>
      </c>
      <c r="T16" s="478">
        <f>'Plan 2025'!X225</f>
        <v>0</v>
      </c>
      <c r="U16" s="478">
        <f>'Plan 2025'!X257</f>
        <v>0</v>
      </c>
      <c r="V16" s="478">
        <f>'Plan 2025'!X288</f>
        <v>0</v>
      </c>
      <c r="W16" s="478">
        <f>'Plan 2025'!X320</f>
        <v>0</v>
      </c>
      <c r="X16" s="478">
        <f>'Plan 2025'!X351</f>
        <v>0</v>
      </c>
      <c r="Y16" s="478">
        <f>'Plan 2025'!X383</f>
        <v>0</v>
      </c>
      <c r="Z16" s="461"/>
      <c r="AA16" s="443"/>
    </row>
    <row r="17" spans="2:27" ht="7.5" customHeight="1" x14ac:dyDescent="0.2">
      <c r="B17" s="34"/>
      <c r="C17" s="442"/>
      <c r="D17" s="464"/>
      <c r="E17" s="461"/>
      <c r="F17" s="466"/>
      <c r="G17" s="443"/>
      <c r="H17" s="443"/>
      <c r="I17" s="443"/>
      <c r="J17" s="443"/>
      <c r="K17" s="461"/>
      <c r="L17" s="466"/>
      <c r="M17" s="442"/>
      <c r="N17" s="479"/>
      <c r="O17" s="479"/>
      <c r="P17" s="479"/>
      <c r="Q17" s="479"/>
      <c r="R17" s="479"/>
      <c r="S17" s="479"/>
      <c r="T17" s="479"/>
      <c r="U17" s="479"/>
      <c r="V17" s="479"/>
      <c r="W17" s="479"/>
      <c r="X17" s="479"/>
      <c r="Y17" s="479"/>
      <c r="Z17" s="461"/>
      <c r="AA17" s="443"/>
    </row>
    <row r="18" spans="2:27" ht="21" customHeight="1" thickBot="1" x14ac:dyDescent="0.25">
      <c r="B18" s="34"/>
      <c r="C18" s="442"/>
      <c r="D18" s="465">
        <f>SUM(D9:D16)</f>
        <v>0</v>
      </c>
      <c r="E18" s="461"/>
      <c r="F18" s="466"/>
      <c r="G18" s="443"/>
      <c r="H18" s="443"/>
      <c r="I18" s="443"/>
      <c r="J18" s="443"/>
      <c r="K18" s="461"/>
      <c r="L18" s="466"/>
      <c r="M18" s="442"/>
      <c r="N18" s="480">
        <f t="shared" ref="N18:Y18" si="1">SUM(N9:N16)</f>
        <v>0</v>
      </c>
      <c r="O18" s="480">
        <f t="shared" si="1"/>
        <v>0</v>
      </c>
      <c r="P18" s="480">
        <f t="shared" si="1"/>
        <v>0</v>
      </c>
      <c r="Q18" s="480">
        <f t="shared" si="1"/>
        <v>0</v>
      </c>
      <c r="R18" s="480">
        <f t="shared" si="1"/>
        <v>0</v>
      </c>
      <c r="S18" s="480">
        <f t="shared" si="1"/>
        <v>0</v>
      </c>
      <c r="T18" s="480">
        <f t="shared" si="1"/>
        <v>0</v>
      </c>
      <c r="U18" s="480">
        <f t="shared" si="1"/>
        <v>0</v>
      </c>
      <c r="V18" s="480">
        <f t="shared" si="1"/>
        <v>0</v>
      </c>
      <c r="W18" s="480">
        <f t="shared" si="1"/>
        <v>0</v>
      </c>
      <c r="X18" s="480">
        <f t="shared" si="1"/>
        <v>0</v>
      </c>
      <c r="Y18" s="480">
        <f t="shared" si="1"/>
        <v>0</v>
      </c>
      <c r="Z18" s="461"/>
      <c r="AA18" s="443"/>
    </row>
    <row r="19" spans="2:27" ht="21" customHeight="1" thickTop="1" thickBot="1" x14ac:dyDescent="0.25">
      <c r="B19" s="45"/>
      <c r="C19" s="46"/>
      <c r="D19" s="46"/>
      <c r="E19" s="47"/>
      <c r="F19" s="45"/>
      <c r="G19" s="46"/>
      <c r="H19" s="46"/>
      <c r="I19" s="46"/>
      <c r="J19" s="46"/>
      <c r="K19" s="47"/>
      <c r="L19" s="45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7"/>
    </row>
    <row r="22" spans="2:27" x14ac:dyDescent="0.2">
      <c r="C22" s="36"/>
      <c r="F22" s="28"/>
      <c r="G22" s="28"/>
    </row>
    <row r="23" spans="2:27" x14ac:dyDescent="0.2">
      <c r="C23" s="36"/>
      <c r="F23" s="29"/>
      <c r="G23" s="29"/>
    </row>
    <row r="24" spans="2:27" ht="21" customHeight="1" x14ac:dyDescent="0.2">
      <c r="C24" s="48"/>
      <c r="D24" s="42"/>
      <c r="F24" s="49"/>
      <c r="G24" s="49"/>
    </row>
    <row r="25" spans="2:27" ht="21" customHeight="1" x14ac:dyDescent="0.2">
      <c r="C25" s="48"/>
      <c r="D25" s="42"/>
      <c r="F25" s="49"/>
      <c r="G25" s="49"/>
    </row>
    <row r="26" spans="2:27" ht="21" customHeight="1" x14ac:dyDescent="0.2">
      <c r="C26" s="48"/>
      <c r="D26" s="42"/>
      <c r="F26" s="49"/>
      <c r="G26" s="49"/>
    </row>
    <row r="27" spans="2:27" ht="21" customHeight="1" x14ac:dyDescent="0.2">
      <c r="C27" s="48"/>
      <c r="D27" s="42"/>
      <c r="F27" s="49"/>
      <c r="G27" s="49"/>
      <c r="I27" s="29"/>
    </row>
    <row r="28" spans="2:27" ht="21" customHeight="1" x14ac:dyDescent="0.2">
      <c r="C28" s="48"/>
      <c r="D28" s="42"/>
      <c r="F28" s="49"/>
      <c r="G28" s="49"/>
    </row>
    <row r="29" spans="2:27" ht="21" customHeight="1" x14ac:dyDescent="0.2">
      <c r="C29" s="48"/>
      <c r="D29" s="42"/>
      <c r="F29" s="49"/>
      <c r="G29" s="49"/>
    </row>
    <row r="30" spans="2:27" ht="21" customHeight="1" x14ac:dyDescent="0.2">
      <c r="C30" s="48"/>
      <c r="F30" s="49"/>
      <c r="G30" s="49"/>
    </row>
    <row r="31" spans="2:27" ht="21" customHeight="1" x14ac:dyDescent="0.2">
      <c r="C31" s="48"/>
      <c r="F31" s="49"/>
      <c r="G31" s="49"/>
    </row>
    <row r="32" spans="2:27" x14ac:dyDescent="0.2">
      <c r="B32" s="36"/>
      <c r="F32" s="29"/>
      <c r="G32" s="29"/>
    </row>
  </sheetData>
  <mergeCells count="3">
    <mergeCell ref="O2:P2"/>
    <mergeCell ref="T2:U2"/>
    <mergeCell ref="T3:U3"/>
  </mergeCells>
  <conditionalFormatting sqref="N9:Y16">
    <cfRule type="colorScale" priority="1">
      <colorScale>
        <cfvo type="min"/>
        <cfvo type="max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J2" location="'Plan 2025'!A1" display="zum Plan" xr:uid="{00000000-0004-0000-0500-000001000000}"/>
  </hyperlinks>
  <pageMargins left="0.70866141732283472" right="0.70866141732283472" top="0.78740157480314965" bottom="0.78740157480314965" header="0.31496062992125984" footer="0.31496062992125984"/>
  <pageSetup paperSize="9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03030"/>
    <pageSetUpPr fitToPage="1"/>
  </sheetPr>
  <dimension ref="A2:H23"/>
  <sheetViews>
    <sheetView zoomScale="85" zoomScaleNormal="85" workbookViewId="0">
      <selection activeCell="D12" sqref="D12"/>
    </sheetView>
  </sheetViews>
  <sheetFormatPr baseColWidth="10" defaultColWidth="11.42578125" defaultRowHeight="12.75" x14ac:dyDescent="0.2"/>
  <cols>
    <col min="1" max="1" width="4.42578125" style="12" customWidth="1"/>
    <col min="2" max="5" width="28.5703125" style="3" customWidth="1"/>
    <col min="6" max="6" width="35.42578125" style="3" bestFit="1" customWidth="1"/>
    <col min="7" max="7" width="35.42578125" style="3" customWidth="1"/>
    <col min="8" max="8" width="26" style="3" customWidth="1"/>
    <col min="9" max="16384" width="11.42578125" style="3"/>
  </cols>
  <sheetData>
    <row r="2" spans="2:8" ht="18.75" x14ac:dyDescent="0.2">
      <c r="B2" s="459" t="s">
        <v>203</v>
      </c>
    </row>
    <row r="3" spans="2:8" ht="18.75" x14ac:dyDescent="0.3">
      <c r="B3" s="441" t="s">
        <v>204</v>
      </c>
    </row>
    <row r="5" spans="2:8" ht="28.5" customHeight="1" thickBot="1" x14ac:dyDescent="0.25">
      <c r="B5" s="446" t="s">
        <v>205</v>
      </c>
      <c r="C5" s="446" t="s">
        <v>206</v>
      </c>
      <c r="D5" s="446" t="s">
        <v>141</v>
      </c>
      <c r="E5" s="446" t="s">
        <v>208</v>
      </c>
      <c r="F5" s="446" t="s">
        <v>52</v>
      </c>
      <c r="G5" s="446" t="s">
        <v>209</v>
      </c>
      <c r="H5" s="446" t="s">
        <v>207</v>
      </c>
    </row>
    <row r="6" spans="2:8" ht="23.25" customHeight="1" thickTop="1" x14ac:dyDescent="0.2">
      <c r="B6" s="255"/>
      <c r="C6" s="66"/>
      <c r="D6" s="66"/>
      <c r="E6" s="66"/>
      <c r="F6" s="66"/>
      <c r="G6" s="66"/>
      <c r="H6" s="66"/>
    </row>
    <row r="7" spans="2:8" ht="23.25" customHeight="1" x14ac:dyDescent="0.2">
      <c r="B7" s="256"/>
      <c r="C7" s="66"/>
      <c r="D7" s="66"/>
      <c r="E7" s="66"/>
      <c r="F7" s="66"/>
      <c r="G7" s="66"/>
      <c r="H7" s="66"/>
    </row>
    <row r="8" spans="2:8" ht="23.25" customHeight="1" x14ac:dyDescent="0.2">
      <c r="B8" s="256"/>
      <c r="C8" s="66"/>
      <c r="D8" s="66"/>
      <c r="E8" s="66"/>
      <c r="F8" s="66"/>
      <c r="G8" s="66"/>
      <c r="H8" s="66"/>
    </row>
    <row r="9" spans="2:8" ht="23.25" customHeight="1" x14ac:dyDescent="0.2">
      <c r="B9" s="256"/>
      <c r="C9" s="66"/>
      <c r="D9" s="66"/>
      <c r="E9" s="66"/>
      <c r="F9" s="66"/>
      <c r="G9" s="66"/>
      <c r="H9" s="66"/>
    </row>
    <row r="10" spans="2:8" ht="23.25" customHeight="1" x14ac:dyDescent="0.2">
      <c r="B10" s="256"/>
      <c r="C10" s="66"/>
      <c r="D10" s="66"/>
      <c r="E10" s="66"/>
      <c r="F10" s="66"/>
      <c r="G10" s="66"/>
      <c r="H10" s="66"/>
    </row>
    <row r="11" spans="2:8" ht="23.25" customHeight="1" x14ac:dyDescent="0.2">
      <c r="B11" s="256"/>
      <c r="C11" s="66"/>
      <c r="D11" s="66"/>
      <c r="E11" s="66"/>
      <c r="F11" s="66"/>
      <c r="G11" s="66"/>
      <c r="H11" s="66"/>
    </row>
    <row r="12" spans="2:8" ht="23.25" customHeight="1" x14ac:dyDescent="0.2">
      <c r="B12" s="256"/>
      <c r="C12" s="66"/>
      <c r="D12" s="66"/>
      <c r="E12" s="66"/>
      <c r="F12" s="66"/>
      <c r="G12" s="66"/>
      <c r="H12" s="66"/>
    </row>
    <row r="13" spans="2:8" ht="23.25" customHeight="1" x14ac:dyDescent="0.2">
      <c r="B13" s="256"/>
      <c r="C13" s="66"/>
      <c r="D13" s="66"/>
      <c r="E13" s="66"/>
      <c r="F13" s="66"/>
      <c r="G13" s="66"/>
      <c r="H13" s="66"/>
    </row>
    <row r="14" spans="2:8" ht="23.25" customHeight="1" x14ac:dyDescent="0.2">
      <c r="B14" s="256"/>
      <c r="C14" s="66"/>
      <c r="D14" s="66"/>
      <c r="E14" s="66"/>
      <c r="F14" s="66"/>
      <c r="G14" s="66"/>
      <c r="H14" s="66"/>
    </row>
    <row r="15" spans="2:8" ht="23.25" customHeight="1" x14ac:dyDescent="0.2">
      <c r="B15" s="256"/>
      <c r="C15" s="66"/>
      <c r="D15" s="66"/>
      <c r="E15" s="66"/>
      <c r="F15" s="66"/>
      <c r="G15" s="66"/>
      <c r="H15" s="66"/>
    </row>
    <row r="16" spans="2:8" ht="23.25" customHeight="1" x14ac:dyDescent="0.2">
      <c r="B16" s="256"/>
      <c r="C16" s="66"/>
      <c r="D16" s="66"/>
      <c r="E16" s="66"/>
      <c r="F16" s="66"/>
      <c r="G16" s="66"/>
      <c r="H16" s="66"/>
    </row>
    <row r="17" spans="2:8" ht="23.25" customHeight="1" x14ac:dyDescent="0.2">
      <c r="B17" s="256"/>
      <c r="C17" s="66"/>
      <c r="D17" s="66"/>
      <c r="E17" s="66"/>
      <c r="F17" s="66"/>
      <c r="G17" s="66"/>
      <c r="H17" s="66"/>
    </row>
    <row r="18" spans="2:8" ht="23.25" customHeight="1" x14ac:dyDescent="0.2">
      <c r="B18" s="256"/>
      <c r="C18" s="66"/>
      <c r="D18" s="66"/>
      <c r="E18" s="66"/>
      <c r="F18" s="66"/>
      <c r="G18" s="66"/>
      <c r="H18" s="66"/>
    </row>
    <row r="19" spans="2:8" ht="23.25" customHeight="1" x14ac:dyDescent="0.2">
      <c r="B19" s="256"/>
      <c r="C19" s="66"/>
      <c r="D19" s="66"/>
      <c r="E19" s="66"/>
      <c r="F19" s="66"/>
      <c r="G19" s="66"/>
      <c r="H19" s="66"/>
    </row>
    <row r="20" spans="2:8" ht="23.25" customHeight="1" x14ac:dyDescent="0.2">
      <c r="B20" s="256"/>
      <c r="C20" s="66"/>
      <c r="D20" s="66"/>
      <c r="E20" s="66"/>
      <c r="F20" s="66"/>
      <c r="G20" s="66"/>
      <c r="H20" s="66"/>
    </row>
    <row r="21" spans="2:8" ht="23.25" customHeight="1" x14ac:dyDescent="0.2">
      <c r="B21" s="256"/>
      <c r="C21" s="66"/>
      <c r="D21" s="66"/>
      <c r="E21" s="66"/>
      <c r="F21" s="66"/>
      <c r="G21" s="66"/>
      <c r="H21" s="66"/>
    </row>
    <row r="23" spans="2:8" x14ac:dyDescent="0.2">
      <c r="B23" s="250" t="s">
        <v>497</v>
      </c>
    </row>
  </sheetData>
  <hyperlinks>
    <hyperlink ref="B23" r:id="rId1" xr:uid="{00000000-0004-0000-0600-000000000000}"/>
  </hyperlinks>
  <pageMargins left="0.70866141732283472" right="0.70866141732283472" top="0.78740157480314965" bottom="0.78740157480314965" header="0.31496062992125984" footer="0.31496062992125984"/>
  <pageSetup paperSize="9" scale="58" orientation="landscape" horizontalDpi="4294967293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33D80E781D8E4FACCD2E560579C7FB" ma:contentTypeVersion="15" ma:contentTypeDescription="Ein neues Dokument erstellen." ma:contentTypeScope="" ma:versionID="b453fc2eb3f6b17a8d345473e3f200ce">
  <xsd:schema xmlns:xsd="http://www.w3.org/2001/XMLSchema" xmlns:xs="http://www.w3.org/2001/XMLSchema" xmlns:p="http://schemas.microsoft.com/office/2006/metadata/properties" xmlns:ns2="4d2ccde4-d348-4269-b049-30a1b0b6ea6a" xmlns:ns3="11d991d6-2c79-4656-8afc-672110bea5dd" targetNamespace="http://schemas.microsoft.com/office/2006/metadata/properties" ma:root="true" ma:fieldsID="9474bcb2ef1469cbbc91357fbd3efdf3" ns2:_="" ns3:_="">
    <xsd:import namespace="4d2ccde4-d348-4269-b049-30a1b0b6ea6a"/>
    <xsd:import namespace="11d991d6-2c79-4656-8afc-672110bea5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ccde4-d348-4269-b049-30a1b0b6ea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1c553421-0040-4790-b022-b0a593fb5c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991d6-2c79-4656-8afc-672110bea5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c952fb0-5476-4212-9dff-8c1c820ee7bc}" ma:internalName="TaxCatchAll" ma:showField="CatchAllData" ma:web="11d991d6-2c79-4656-8afc-672110bea5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2ccde4-d348-4269-b049-30a1b0b6ea6a">
      <Terms xmlns="http://schemas.microsoft.com/office/infopath/2007/PartnerControls"/>
    </lcf76f155ced4ddcb4097134ff3c332f>
    <TaxCatchAll xmlns="11d991d6-2c79-4656-8afc-672110bea5dd" xsi:nil="true"/>
  </documentManagement>
</p:properties>
</file>

<file path=customXml/itemProps1.xml><?xml version="1.0" encoding="utf-8"?>
<ds:datastoreItem xmlns:ds="http://schemas.openxmlformats.org/officeDocument/2006/customXml" ds:itemID="{D0D00857-DF05-4B37-9CAD-D3493B7856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D37AE1-1C18-48E8-849C-1DC108CF07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2ccde4-d348-4269-b049-30a1b0b6ea6a"/>
    <ds:schemaRef ds:uri="11d991d6-2c79-4656-8afc-672110bea5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8EBC5-76D9-4919-BD10-5526F2FA4B9D}">
  <ds:schemaRefs>
    <ds:schemaRef ds:uri="http://purl.org/dc/elements/1.1/"/>
    <ds:schemaRef ds:uri="http://purl.org/dc/terms/"/>
    <ds:schemaRef ds:uri="http://schemas.openxmlformats.org/package/2006/metadata/core-properties"/>
    <ds:schemaRef ds:uri="11d991d6-2c79-4656-8afc-672110bea5dd"/>
    <ds:schemaRef ds:uri="http://schemas.microsoft.com/office/2006/documentManagement/types"/>
    <ds:schemaRef ds:uri="http://schemas.microsoft.com/office/2006/metadata/properties"/>
    <ds:schemaRef ds:uri="4d2ccde4-d348-4269-b049-30a1b0b6ea6a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How to!</vt:lpstr>
      <vt:lpstr>Entwicklung</vt:lpstr>
      <vt:lpstr>Plan 2024</vt:lpstr>
      <vt:lpstr>Plan 2025</vt:lpstr>
      <vt:lpstr>Dashboard 2024</vt:lpstr>
      <vt:lpstr>Dashboard 2025</vt:lpstr>
      <vt:lpstr>Themenspeicher</vt:lpstr>
      <vt:lpstr>'Dashboard 2024'!Druckbereich</vt:lpstr>
      <vt:lpstr>'Dashboard 2025'!Druckbereich</vt:lpstr>
      <vt:lpstr>Entwicklung!Druckbereich</vt:lpstr>
      <vt:lpstr>'How to!'!Druckbereich</vt:lpstr>
      <vt:lpstr>Themenspeicher!Druckbereich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Katharina Hinz</cp:lastModifiedBy>
  <cp:lastPrinted>2020-04-09T12:00:01Z</cp:lastPrinted>
  <dcterms:created xsi:type="dcterms:W3CDTF">2008-06-09T09:06:39Z</dcterms:created>
  <dcterms:modified xsi:type="dcterms:W3CDTF">2023-10-30T15:40:31Z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TC300038071031</vt:lpwstr>
  </property>
  <property fmtid="{D5CDD505-2E9C-101B-9397-08002B2CF9AE}" pid="3" name="ContentTypeId">
    <vt:lpwstr>0x0101005133D80E781D8E4FACCD2E560579C7FB</vt:lpwstr>
  </property>
  <property fmtid="{D5CDD505-2E9C-101B-9397-08002B2CF9AE}" pid="4" name="MediaServiceImageTags">
    <vt:lpwstr/>
  </property>
</Properties>
</file>